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2-24" sheetId="1" r:id="rId1"/>
  </sheets>
  <definedNames>
    <definedName name="_xlnm.Print_Titles" localSheetId="0">'22-24'!$6:$7</definedName>
  </definedNames>
  <calcPr calcId="162913"/>
</workbook>
</file>

<file path=xl/calcChain.xml><?xml version="1.0" encoding="utf-8"?>
<calcChain xmlns="http://schemas.openxmlformats.org/spreadsheetml/2006/main">
  <c r="E87" i="1" l="1"/>
  <c r="E72" i="1" l="1"/>
  <c r="G67" i="1"/>
  <c r="F67" i="1"/>
  <c r="E67" i="1"/>
  <c r="G104" i="1"/>
  <c r="F104" i="1"/>
  <c r="E104" i="1"/>
  <c r="G98" i="1"/>
  <c r="F98" i="1"/>
  <c r="E98" i="1"/>
  <c r="G77" i="1"/>
  <c r="F77" i="1"/>
  <c r="E77" i="1"/>
  <c r="G39" i="1"/>
  <c r="G41" i="1"/>
  <c r="G42" i="1"/>
  <c r="F39" i="1"/>
  <c r="F41" i="1"/>
  <c r="F42" i="1" s="1"/>
  <c r="E39" i="1"/>
  <c r="E41" i="1"/>
  <c r="E42" i="1"/>
  <c r="E27" i="1"/>
  <c r="E16" i="1"/>
  <c r="E14" i="1"/>
  <c r="E17" i="1"/>
  <c r="E36" i="1"/>
  <c r="E11" i="1"/>
  <c r="E34" i="1"/>
  <c r="E9" i="1"/>
  <c r="E12" i="1" s="1"/>
  <c r="G114" i="1"/>
  <c r="G109" i="1" s="1"/>
  <c r="F114" i="1"/>
  <c r="F109" i="1" s="1"/>
  <c r="E114" i="1"/>
  <c r="E109" i="1" s="1"/>
  <c r="G92" i="1"/>
  <c r="F92" i="1"/>
  <c r="E92" i="1"/>
  <c r="G87" i="1"/>
  <c r="F87" i="1"/>
  <c r="G82" i="1"/>
  <c r="F82" i="1"/>
  <c r="E82" i="1"/>
  <c r="G72" i="1"/>
  <c r="F72" i="1"/>
  <c r="G62" i="1"/>
  <c r="F62" i="1"/>
  <c r="E62" i="1"/>
  <c r="G57" i="1"/>
  <c r="F57" i="1"/>
  <c r="E57" i="1"/>
  <c r="F16" i="1"/>
  <c r="G16" i="1"/>
  <c r="F14" i="1"/>
  <c r="G14" i="1"/>
  <c r="G17" i="1" s="1"/>
  <c r="F36" i="1"/>
  <c r="G36" i="1"/>
  <c r="F34" i="1"/>
  <c r="G34" i="1"/>
  <c r="F37" i="1"/>
  <c r="G37" i="1"/>
  <c r="F22" i="1"/>
  <c r="G22" i="1"/>
  <c r="E22" i="1"/>
  <c r="F27" i="1"/>
  <c r="G27" i="1"/>
  <c r="F32" i="1"/>
  <c r="G32" i="1"/>
  <c r="E32" i="1"/>
  <c r="F47" i="1"/>
  <c r="G47" i="1"/>
  <c r="E47" i="1"/>
  <c r="F52" i="1"/>
  <c r="G52" i="1"/>
  <c r="E52" i="1"/>
  <c r="E37" i="1"/>
  <c r="F9" i="1"/>
  <c r="F17" i="1"/>
  <c r="F11" i="1"/>
  <c r="F12" i="1"/>
  <c r="G9" i="1" l="1"/>
  <c r="G12" i="1" s="1"/>
</calcChain>
</file>

<file path=xl/sharedStrings.xml><?xml version="1.0" encoding="utf-8"?>
<sst xmlns="http://schemas.openxmlformats.org/spreadsheetml/2006/main" count="341" uniqueCount="61">
  <si>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</si>
  <si>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</si>
  <si>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</si>
  <si>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</si>
  <si>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</si>
  <si>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</si>
  <si>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</si>
  <si>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</si>
  <si>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</si>
  <si>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</si>
  <si>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</si>
  <si>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</si>
  <si>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</si>
  <si>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</si>
  <si>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2.1.</t>
  </si>
  <si>
    <t>План реализации муниципальной программы</t>
  </si>
  <si>
    <t>Порядковые номера показателей (при наличии связи)</t>
  </si>
  <si>
    <t>…</t>
  </si>
  <si>
    <t>1. Эффективное исполнение полномочий исполнительных органов власти</t>
  </si>
  <si>
    <t>- создание условий для эффективной деятельности Главы и аппарата администрации</t>
  </si>
  <si>
    <t>-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</si>
  <si>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>обеспечение эффективного управления и распоряжения муниципальным имуществом  (в том числе земельными участками), рационального его использования, оценки и признания прав</t>
  </si>
  <si>
    <t>Реализация полномочий по первичному воинскому учету</t>
  </si>
  <si>
    <t>обеспечение мобилизационной подготовки экономики</t>
  </si>
  <si>
    <t>Программа, основное мероприятие, направление расходов, мероприятие</t>
  </si>
  <si>
    <t>Обеспечение первичных мер пожарной безопасности в границах населенных пунктов</t>
  </si>
  <si>
    <t>3.</t>
  </si>
  <si>
    <t>мероприятия в сфере пожарной безопасности</t>
  </si>
  <si>
    <t>3.1.</t>
  </si>
  <si>
    <t>Реализация полномочий собственника водных объектов, информирование населения об ограничениях их использования</t>
  </si>
  <si>
    <t>содержание, текущий и капитальный ремонт и обеспечение безопасности гидротехнических сооружений</t>
  </si>
  <si>
    <t>4.1.</t>
  </si>
  <si>
    <t>Реализация полномочий в сфере благоустройства территории поселения</t>
  </si>
  <si>
    <t>5.</t>
  </si>
  <si>
    <t>организация и обеспечение освещения улиц</t>
  </si>
  <si>
    <t>5.1.</t>
  </si>
  <si>
    <t>мероприятия по благоустройству территории поселения</t>
  </si>
  <si>
    <t>Мероприятия по развитию спорта</t>
  </si>
  <si>
    <t>6.</t>
  </si>
  <si>
    <t>- 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культуры, школьного и массового спорта, организации проведения официальных физкультурно-оздоровительных и спортивных мероприятий поселения</t>
  </si>
  <si>
    <t>6.1.</t>
  </si>
  <si>
    <t>4.</t>
  </si>
  <si>
    <t>1.3</t>
  </si>
  <si>
    <t>Рябчинская сельская администрация</t>
  </si>
  <si>
    <t xml:space="preserve">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</si>
  <si>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</t>
  </si>
  <si>
    <t>4.2.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</si>
  <si>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на утверждение генеральных планов поселения, правил землепользования и застройки</t>
  </si>
  <si>
    <t>5.2.</t>
  </si>
  <si>
    <t>Молодежная политика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</si>
  <si>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и осуществлению мероприятий по работе с детьми и молодежью в поселении</t>
  </si>
  <si>
    <t>7.</t>
  </si>
  <si>
    <t>7.1.</t>
  </si>
  <si>
    <t>Культура</t>
  </si>
  <si>
    <t>Сохранение,  использование и популяризация  объктов культурного наследия</t>
  </si>
  <si>
    <t>2022 год</t>
  </si>
  <si>
    <t>2023 год</t>
  </si>
  <si>
    <t>2024 год</t>
  </si>
  <si>
    <t>«Реализация отдельных  полномочий Рябчинского сельского поселения Дубровского муниципального района Брянской области 
 на 2022-2024 годы»</t>
  </si>
  <si>
    <t>Приложение 2
к муниципальной программе  «Реализация отдельных полномочий Рябчинского сельского поселения 
Дубровского муниципального района Брянской области 
 на 2022-2024 годы»''</t>
  </si>
  <si>
    <t>Приложение к Постановлению Рябчинской сельской администрации № 23 от 28.06.2022г.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</si>
</sst>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8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164" fontId="0" fillId="0" borderId="0">
      <alignment vertical="top" wrapText="1"/>
    </xf>
  </cellStyleXfs>
  <cellXfs count="52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justify" vertical="top" wrapText="1"/>
    </xf>
    <xf numFmtId="164" fontId="4" fillId="0" borderId="0" xfId="0" applyNumberFormat="1" applyFont="1" applyFill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5" fillId="0" borderId="5" xfId="0" applyNumberFormat="1" applyFont="1" applyFill="1" applyBorder="1" applyAlignment="1">
      <alignment vertical="top" wrapText="1"/>
    </xf>
    <xf numFmtId="164" fontId="0" fillId="0" borderId="6" xfId="0" applyNumberFormat="1" applyFont="1" applyFill="1" applyBorder="1" applyAlignment="1">
      <alignment vertical="top" wrapText="1"/>
    </xf>
    <xf numFmtId="164" fontId="0" fillId="0" borderId="7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0" fillId="2" borderId="10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 wrapText="1"/>
    </xf>
    <xf numFmtId="0" fontId="0" fillId="2" borderId="11" xfId="0" applyNumberFormat="1" applyFont="1" applyFill="1" applyBorder="1" applyAlignment="1">
      <alignment horizontal="center" vertical="top" wrapText="1"/>
    </xf>
    <xf numFmtId="16" fontId="0" fillId="2" borderId="10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vertical="top" wrapText="1"/>
    </xf>
    <xf numFmtId="164" fontId="0" fillId="0" borderId="6" xfId="0" applyNumberForma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2" fillId="2" borderId="0" xfId="0" applyNumberFormat="1" applyFon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vertical="top" wrapText="1"/>
    </xf>
    <xf numFmtId="4" fontId="0" fillId="2" borderId="3" xfId="0" applyNumberForma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vertical="top" wrapText="1"/>
    </xf>
    <xf numFmtId="164" fontId="0" fillId="0" borderId="8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7" fillId="0" borderId="0" xfId="0" applyNumberFormat="1" applyFont="1" applyFill="1" applyAlignment="1">
      <alignment horizontal="right" vertical="top" wrapText="1"/>
    </xf>
    <xf numFmtId="164" fontId="0" fillId="0" borderId="0" xfId="0" applyNumberFormat="1" applyFont="1" applyFill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vertical="top" wrapText="1"/>
    </xf>
    <xf numFmtId="164" fontId="4" fillId="0" borderId="8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pane xSplit="1" ySplit="7" topLeftCell="B108" activePane="bottomRight" state="frozen"/>
      <selection pane="topRight" activeCell="B1" sqref="B1"/>
      <selection pane="bottomLeft" activeCell="A6" sqref="A6"/>
      <selection pane="bottomRight" activeCell="E91" sqref="E91"/>
    </sheetView>
  </sheetViews>
  <sheetFormatPr defaultRowHeight="12.75" x14ac:dyDescent="0.2"/>
  <cols>
    <col min="1" max="1" width="7.1640625" customWidth="1"/>
    <col min="2" max="2" width="41.5" customWidth="1"/>
    <col min="3" max="3" width="24.832031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6.6640625" customWidth="1"/>
    <col min="9" max="9" width="18.1640625" bestFit="1" customWidth="1"/>
  </cols>
  <sheetData>
    <row r="1" spans="1:8" x14ac:dyDescent="0.2">
      <c r="A1" t="s">
        <v>0</v>
      </c>
    </row>
    <row r="3" spans="1:8" x14ac:dyDescent="0.2">
      <c r="D3" s="47" t="s">
        <v>60</v>
      </c>
      <c r="E3" s="48"/>
      <c r="F3" s="48"/>
      <c r="G3" s="48"/>
      <c r="H3" s="48"/>
    </row>
    <row r="4" spans="1:8" ht="75.75" customHeight="1" x14ac:dyDescent="0.2">
      <c r="A4" s="1" t="s">
        <v>0</v>
      </c>
      <c r="B4" s="1" t="s">
        <v>0</v>
      </c>
      <c r="C4" s="1" t="s">
        <v>0</v>
      </c>
      <c r="D4" s="38" t="s">
        <v>59</v>
      </c>
      <c r="E4" s="39"/>
      <c r="F4" s="39"/>
      <c r="G4" s="39"/>
      <c r="H4" s="39"/>
    </row>
    <row r="5" spans="1:8" ht="20.25" customHeight="1" x14ac:dyDescent="0.2">
      <c r="A5" s="40" t="s">
        <v>15</v>
      </c>
      <c r="B5" s="40"/>
      <c r="C5" s="40"/>
      <c r="D5" s="40"/>
      <c r="E5" s="40"/>
      <c r="F5" s="40"/>
      <c r="G5" s="40"/>
      <c r="H5" s="40"/>
    </row>
    <row r="6" spans="1:8" ht="34.5" customHeight="1" x14ac:dyDescent="0.2">
      <c r="A6" s="41" t="s">
        <v>1</v>
      </c>
      <c r="B6" s="43" t="s">
        <v>24</v>
      </c>
      <c r="C6" s="41" t="s">
        <v>2</v>
      </c>
      <c r="D6" s="41" t="s">
        <v>3</v>
      </c>
      <c r="E6" s="41" t="s">
        <v>4</v>
      </c>
      <c r="F6" s="41"/>
      <c r="G6" s="41"/>
      <c r="H6" s="41" t="s">
        <v>5</v>
      </c>
    </row>
    <row r="7" spans="1:8" ht="47.25" customHeight="1" x14ac:dyDescent="0.2">
      <c r="A7" s="42" t="s">
        <v>0</v>
      </c>
      <c r="B7" s="42" t="s">
        <v>0</v>
      </c>
      <c r="C7" s="41" t="s">
        <v>0</v>
      </c>
      <c r="D7" s="41" t="s">
        <v>0</v>
      </c>
      <c r="E7" s="11" t="s">
        <v>55</v>
      </c>
      <c r="F7" s="11" t="s">
        <v>56</v>
      </c>
      <c r="G7" s="11" t="s">
        <v>57</v>
      </c>
      <c r="H7" s="41" t="s">
        <v>0</v>
      </c>
    </row>
    <row r="8" spans="1:8" ht="74.25" customHeight="1" x14ac:dyDescent="0.2">
      <c r="A8" s="2" t="s">
        <v>0</v>
      </c>
      <c r="B8" s="10" t="s">
        <v>58</v>
      </c>
      <c r="C8" s="36" t="s">
        <v>43</v>
      </c>
      <c r="D8" s="6" t="s">
        <v>6</v>
      </c>
      <c r="E8" s="7">
        <v>95097</v>
      </c>
      <c r="F8" s="7">
        <v>98175</v>
      </c>
      <c r="G8" s="7">
        <v>101511</v>
      </c>
      <c r="H8" s="6" t="s">
        <v>0</v>
      </c>
    </row>
    <row r="9" spans="1:8" ht="39.75" customHeight="1" x14ac:dyDescent="0.2">
      <c r="A9" s="2" t="s">
        <v>0</v>
      </c>
      <c r="B9" s="3" t="s">
        <v>0</v>
      </c>
      <c r="C9" s="36"/>
      <c r="D9" s="6" t="s">
        <v>7</v>
      </c>
      <c r="E9" s="7">
        <f t="shared" ref="E9:G11" si="0">E14+E29+E34</f>
        <v>0</v>
      </c>
      <c r="F9" s="7">
        <f t="shared" si="0"/>
        <v>0</v>
      </c>
      <c r="G9" s="7">
        <f t="shared" si="0"/>
        <v>0</v>
      </c>
      <c r="H9" s="6" t="s">
        <v>0</v>
      </c>
    </row>
    <row r="10" spans="1:8" ht="26.25" customHeight="1" x14ac:dyDescent="0.2">
      <c r="A10" s="2" t="s">
        <v>0</v>
      </c>
      <c r="B10" s="3" t="s">
        <v>0</v>
      </c>
      <c r="C10" s="36"/>
      <c r="D10" s="6" t="s">
        <v>8</v>
      </c>
      <c r="E10" s="7">
        <v>4074674.44</v>
      </c>
      <c r="F10" s="7">
        <v>1548646</v>
      </c>
      <c r="G10" s="7">
        <v>1525125</v>
      </c>
      <c r="H10" s="6" t="s">
        <v>0</v>
      </c>
    </row>
    <row r="11" spans="1:8" ht="28.9" customHeight="1" x14ac:dyDescent="0.2">
      <c r="A11" s="2" t="s">
        <v>0</v>
      </c>
      <c r="B11" s="3" t="s">
        <v>0</v>
      </c>
      <c r="C11" s="36"/>
      <c r="D11" s="6" t="s">
        <v>9</v>
      </c>
      <c r="E11" s="7">
        <f t="shared" si="0"/>
        <v>0</v>
      </c>
      <c r="F11" s="7">
        <f t="shared" si="0"/>
        <v>0</v>
      </c>
      <c r="G11" s="7">
        <v>0</v>
      </c>
      <c r="H11" s="6" t="s">
        <v>0</v>
      </c>
    </row>
    <row r="12" spans="1:8" ht="14.45" customHeight="1" x14ac:dyDescent="0.2">
      <c r="A12" s="4" t="s">
        <v>0</v>
      </c>
      <c r="B12" s="5" t="s">
        <v>0</v>
      </c>
      <c r="C12" s="37"/>
      <c r="D12" s="8" t="s">
        <v>10</v>
      </c>
      <c r="E12" s="9">
        <f>SUM(E8:E11)</f>
        <v>4169771.44</v>
      </c>
      <c r="F12" s="9">
        <f>SUM(F8:F11)</f>
        <v>1646821</v>
      </c>
      <c r="G12" s="9">
        <f>SUM(G8:G11)</f>
        <v>1626636</v>
      </c>
      <c r="H12" s="8" t="s">
        <v>0</v>
      </c>
    </row>
    <row r="13" spans="1:8" ht="54" customHeight="1" x14ac:dyDescent="0.2">
      <c r="A13" s="20" t="s">
        <v>11</v>
      </c>
      <c r="B13" s="12" t="s">
        <v>18</v>
      </c>
      <c r="C13" s="36" t="s">
        <v>43</v>
      </c>
      <c r="D13" s="6" t="s">
        <v>6</v>
      </c>
      <c r="E13" s="7">
        <v>0</v>
      </c>
      <c r="F13" s="7">
        <v>0</v>
      </c>
      <c r="G13" s="7">
        <v>0</v>
      </c>
      <c r="H13" s="6" t="s">
        <v>16</v>
      </c>
    </row>
    <row r="14" spans="1:8" ht="39" customHeight="1" x14ac:dyDescent="0.2">
      <c r="A14" s="21" t="s">
        <v>0</v>
      </c>
      <c r="B14" s="18" t="s">
        <v>0</v>
      </c>
      <c r="C14" s="36"/>
      <c r="D14" s="6" t="s">
        <v>7</v>
      </c>
      <c r="E14" s="7">
        <f>E19+E24</f>
        <v>0</v>
      </c>
      <c r="F14" s="7">
        <f>F19+F24</f>
        <v>0</v>
      </c>
      <c r="G14" s="7">
        <f>G19+G24</f>
        <v>0</v>
      </c>
      <c r="H14" s="6" t="s">
        <v>17</v>
      </c>
    </row>
    <row r="15" spans="1:8" ht="28.9" customHeight="1" x14ac:dyDescent="0.2">
      <c r="A15" s="21" t="s">
        <v>0</v>
      </c>
      <c r="B15" s="18" t="s">
        <v>0</v>
      </c>
      <c r="C15" s="36"/>
      <c r="D15" s="6" t="s">
        <v>8</v>
      </c>
      <c r="E15" s="7">
        <v>1278110</v>
      </c>
      <c r="F15" s="7">
        <v>1291378</v>
      </c>
      <c r="G15" s="7">
        <v>1319466</v>
      </c>
      <c r="H15" s="6" t="s">
        <v>17</v>
      </c>
    </row>
    <row r="16" spans="1:8" ht="28.9" customHeight="1" x14ac:dyDescent="0.2">
      <c r="A16" s="21" t="s">
        <v>0</v>
      </c>
      <c r="B16" s="18" t="s">
        <v>0</v>
      </c>
      <c r="C16" s="36"/>
      <c r="D16" s="6" t="s">
        <v>9</v>
      </c>
      <c r="E16" s="7">
        <f>E26+E31</f>
        <v>0</v>
      </c>
      <c r="F16" s="7">
        <f>F26+F31</f>
        <v>0</v>
      </c>
      <c r="G16" s="7">
        <f>G26+G31</f>
        <v>0</v>
      </c>
      <c r="H16" s="6" t="s">
        <v>17</v>
      </c>
    </row>
    <row r="17" spans="1:8" ht="14.45" customHeight="1" x14ac:dyDescent="0.2">
      <c r="A17" s="22" t="s">
        <v>0</v>
      </c>
      <c r="B17" s="19" t="s">
        <v>0</v>
      </c>
      <c r="C17" s="37"/>
      <c r="D17" s="8" t="s">
        <v>10</v>
      </c>
      <c r="E17" s="9">
        <f>SUM(E13:E16)</f>
        <v>1278110</v>
      </c>
      <c r="F17" s="9">
        <f>SUM(F13:F16)</f>
        <v>1291378</v>
      </c>
      <c r="G17" s="9">
        <f>SUM(G13:G16)</f>
        <v>1319466</v>
      </c>
      <c r="H17" s="8" t="s">
        <v>0</v>
      </c>
    </row>
    <row r="18" spans="1:8" ht="51.75" customHeight="1" x14ac:dyDescent="0.2">
      <c r="A18" s="20" t="s">
        <v>12</v>
      </c>
      <c r="B18" s="13" t="s">
        <v>19</v>
      </c>
      <c r="C18" s="36" t="s">
        <v>43</v>
      </c>
      <c r="D18" s="6" t="s">
        <v>6</v>
      </c>
      <c r="E18" s="7">
        <v>0</v>
      </c>
      <c r="F18" s="7">
        <v>0</v>
      </c>
      <c r="G18" s="7">
        <v>0</v>
      </c>
      <c r="H18" s="6" t="s">
        <v>16</v>
      </c>
    </row>
    <row r="19" spans="1:8" ht="37.5" customHeight="1" x14ac:dyDescent="0.2">
      <c r="A19" s="21" t="s">
        <v>0</v>
      </c>
      <c r="B19" s="18" t="s">
        <v>0</v>
      </c>
      <c r="C19" s="36"/>
      <c r="D19" s="6" t="s">
        <v>7</v>
      </c>
      <c r="E19" s="7">
        <v>0</v>
      </c>
      <c r="F19" s="7">
        <v>0</v>
      </c>
      <c r="G19" s="7">
        <v>0</v>
      </c>
      <c r="H19" s="6" t="s">
        <v>17</v>
      </c>
    </row>
    <row r="20" spans="1:8" ht="28.9" customHeight="1" x14ac:dyDescent="0.2">
      <c r="A20" s="21" t="s">
        <v>0</v>
      </c>
      <c r="B20" s="18" t="s">
        <v>0</v>
      </c>
      <c r="C20" s="36"/>
      <c r="D20" s="6" t="s">
        <v>8</v>
      </c>
      <c r="E20" s="7">
        <v>1235073</v>
      </c>
      <c r="F20" s="7">
        <v>1156500</v>
      </c>
      <c r="G20" s="7">
        <v>1154692</v>
      </c>
      <c r="H20" s="6" t="s">
        <v>17</v>
      </c>
    </row>
    <row r="21" spans="1:8" ht="28.9" customHeight="1" x14ac:dyDescent="0.2">
      <c r="A21" s="21" t="s">
        <v>0</v>
      </c>
      <c r="B21" s="18" t="s">
        <v>0</v>
      </c>
      <c r="C21" s="36"/>
      <c r="D21" s="6" t="s">
        <v>9</v>
      </c>
      <c r="E21" s="7">
        <v>0</v>
      </c>
      <c r="F21" s="7">
        <v>0</v>
      </c>
      <c r="G21" s="7">
        <v>0</v>
      </c>
      <c r="H21" s="6" t="s">
        <v>17</v>
      </c>
    </row>
    <row r="22" spans="1:8" ht="14.45" customHeight="1" x14ac:dyDescent="0.2">
      <c r="A22" s="22" t="s">
        <v>0</v>
      </c>
      <c r="B22" s="19" t="s">
        <v>0</v>
      </c>
      <c r="C22" s="37"/>
      <c r="D22" s="8" t="s">
        <v>10</v>
      </c>
      <c r="E22" s="9">
        <f>SUM(E18:E21)</f>
        <v>1235073</v>
      </c>
      <c r="F22" s="9">
        <f>SUM(F18:F21)</f>
        <v>1156500</v>
      </c>
      <c r="G22" s="9">
        <f>SUM(G18:G21)</f>
        <v>1154692</v>
      </c>
      <c r="H22" s="8" t="s">
        <v>0</v>
      </c>
    </row>
    <row r="23" spans="1:8" ht="59.25" customHeight="1" x14ac:dyDescent="0.2">
      <c r="A23" s="20" t="s">
        <v>13</v>
      </c>
      <c r="B23" s="44" t="s">
        <v>20</v>
      </c>
      <c r="C23" s="36" t="s">
        <v>43</v>
      </c>
      <c r="D23" s="6" t="s">
        <v>6</v>
      </c>
      <c r="E23" s="7">
        <v>0</v>
      </c>
      <c r="F23" s="7">
        <v>0</v>
      </c>
      <c r="G23" s="7">
        <v>0</v>
      </c>
      <c r="H23" s="6" t="s">
        <v>16</v>
      </c>
    </row>
    <row r="24" spans="1:8" ht="43.35" customHeight="1" x14ac:dyDescent="0.2">
      <c r="A24" s="21" t="s">
        <v>0</v>
      </c>
      <c r="B24" s="45"/>
      <c r="C24" s="36"/>
      <c r="D24" s="6" t="s">
        <v>7</v>
      </c>
      <c r="E24" s="7">
        <v>0</v>
      </c>
      <c r="F24" s="7">
        <v>0</v>
      </c>
      <c r="G24" s="7">
        <v>0</v>
      </c>
      <c r="H24" s="6" t="s">
        <v>17</v>
      </c>
    </row>
    <row r="25" spans="1:8" ht="28.9" customHeight="1" x14ac:dyDescent="0.2">
      <c r="A25" s="21" t="s">
        <v>0</v>
      </c>
      <c r="B25" s="18" t="s">
        <v>0</v>
      </c>
      <c r="C25" s="36"/>
      <c r="D25" s="6" t="s">
        <v>8</v>
      </c>
      <c r="E25" s="7">
        <v>5000</v>
      </c>
      <c r="F25" s="7">
        <v>0</v>
      </c>
      <c r="G25" s="7">
        <v>0</v>
      </c>
      <c r="H25" s="6" t="s">
        <v>17</v>
      </c>
    </row>
    <row r="26" spans="1:8" ht="28.9" customHeight="1" x14ac:dyDescent="0.2">
      <c r="A26" s="21" t="s">
        <v>0</v>
      </c>
      <c r="B26" s="18" t="s">
        <v>0</v>
      </c>
      <c r="C26" s="36"/>
      <c r="D26" s="6" t="s">
        <v>9</v>
      </c>
      <c r="E26" s="7">
        <v>0</v>
      </c>
      <c r="F26" s="7">
        <v>0</v>
      </c>
      <c r="G26" s="7">
        <v>0</v>
      </c>
      <c r="H26" s="6" t="s">
        <v>17</v>
      </c>
    </row>
    <row r="27" spans="1:8" ht="13.5" customHeight="1" x14ac:dyDescent="0.2">
      <c r="A27" s="22" t="s">
        <v>0</v>
      </c>
      <c r="B27" s="19" t="s">
        <v>0</v>
      </c>
      <c r="C27" s="37"/>
      <c r="D27" s="8" t="s">
        <v>10</v>
      </c>
      <c r="E27" s="9">
        <f>SUM(E23:E26)</f>
        <v>5000</v>
      </c>
      <c r="F27" s="9">
        <f>SUM(F23:F26)</f>
        <v>0</v>
      </c>
      <c r="G27" s="9">
        <f>SUM(G23:G26)</f>
        <v>0</v>
      </c>
      <c r="H27" s="8" t="s">
        <v>0</v>
      </c>
    </row>
    <row r="28" spans="1:8" ht="0.75" customHeight="1" x14ac:dyDescent="0.2">
      <c r="A28" s="23">
        <v>42795</v>
      </c>
      <c r="B28" s="44" t="s">
        <v>44</v>
      </c>
      <c r="C28" s="36" t="s">
        <v>43</v>
      </c>
      <c r="D28" s="6" t="s">
        <v>6</v>
      </c>
      <c r="E28" s="7">
        <v>0</v>
      </c>
      <c r="F28" s="7">
        <v>0</v>
      </c>
      <c r="G28" s="7">
        <v>0</v>
      </c>
      <c r="H28" s="6" t="s">
        <v>16</v>
      </c>
    </row>
    <row r="29" spans="1:8" ht="90" customHeight="1" x14ac:dyDescent="0.2">
      <c r="A29" s="21" t="s">
        <v>0</v>
      </c>
      <c r="B29" s="45"/>
      <c r="C29" s="36"/>
      <c r="D29" s="6" t="s">
        <v>7</v>
      </c>
      <c r="E29" s="7">
        <v>0</v>
      </c>
      <c r="F29" s="7">
        <v>0</v>
      </c>
      <c r="G29" s="7">
        <v>0</v>
      </c>
      <c r="H29" s="6" t="s">
        <v>17</v>
      </c>
    </row>
    <row r="30" spans="1:8" ht="36" customHeight="1" x14ac:dyDescent="0.2">
      <c r="A30" s="21" t="s">
        <v>0</v>
      </c>
      <c r="B30" s="18" t="s">
        <v>0</v>
      </c>
      <c r="C30" s="36"/>
      <c r="D30" s="6" t="s">
        <v>8</v>
      </c>
      <c r="E30" s="7">
        <v>5000</v>
      </c>
      <c r="F30" s="7">
        <v>0</v>
      </c>
      <c r="G30" s="7">
        <v>0</v>
      </c>
      <c r="H30" s="6" t="s">
        <v>17</v>
      </c>
    </row>
    <row r="31" spans="1:8" ht="30" customHeight="1" x14ac:dyDescent="0.2">
      <c r="A31" s="21" t="s">
        <v>0</v>
      </c>
      <c r="B31" s="18" t="s">
        <v>0</v>
      </c>
      <c r="C31" s="36"/>
      <c r="D31" s="6" t="s">
        <v>9</v>
      </c>
      <c r="E31" s="7">
        <v>0</v>
      </c>
      <c r="F31" s="7">
        <v>0</v>
      </c>
      <c r="G31" s="7">
        <v>0</v>
      </c>
      <c r="H31" s="6" t="s">
        <v>17</v>
      </c>
    </row>
    <row r="32" spans="1:8" ht="30" customHeight="1" x14ac:dyDescent="0.2">
      <c r="A32" s="22" t="s">
        <v>0</v>
      </c>
      <c r="B32" s="19" t="s">
        <v>0</v>
      </c>
      <c r="C32" s="37"/>
      <c r="D32" s="8" t="s">
        <v>10</v>
      </c>
      <c r="E32" s="9">
        <f>SUM(E28:E31)</f>
        <v>5000</v>
      </c>
      <c r="F32" s="9">
        <f>SUM(F28:F31)</f>
        <v>0</v>
      </c>
      <c r="G32" s="9">
        <f>SUM(G28:G31)</f>
        <v>0</v>
      </c>
      <c r="H32" s="8" t="s">
        <v>0</v>
      </c>
    </row>
    <row r="33" spans="1:8" ht="91.5" customHeight="1" x14ac:dyDescent="0.2">
      <c r="A33" s="24" t="s">
        <v>42</v>
      </c>
      <c r="B33" s="13" t="s">
        <v>21</v>
      </c>
      <c r="C33" s="36" t="s">
        <v>43</v>
      </c>
      <c r="D33" s="6" t="s">
        <v>6</v>
      </c>
      <c r="E33" s="7">
        <v>0</v>
      </c>
      <c r="F33" s="7">
        <v>0</v>
      </c>
      <c r="G33" s="7">
        <v>0</v>
      </c>
      <c r="H33" s="6" t="s">
        <v>16</v>
      </c>
    </row>
    <row r="34" spans="1:8" ht="43.35" customHeight="1" x14ac:dyDescent="0.2">
      <c r="A34" s="21" t="s">
        <v>0</v>
      </c>
      <c r="B34" s="18" t="s">
        <v>0</v>
      </c>
      <c r="C34" s="36"/>
      <c r="D34" s="6" t="s">
        <v>7</v>
      </c>
      <c r="E34" s="7">
        <f>E44+E49</f>
        <v>0</v>
      </c>
      <c r="F34" s="7">
        <f>F44+F49</f>
        <v>0</v>
      </c>
      <c r="G34" s="7">
        <f>G44+G49</f>
        <v>0</v>
      </c>
      <c r="H34" s="6" t="s">
        <v>17</v>
      </c>
    </row>
    <row r="35" spans="1:8" ht="28.9" customHeight="1" x14ac:dyDescent="0.2">
      <c r="A35" s="21" t="s">
        <v>0</v>
      </c>
      <c r="B35" s="18" t="s">
        <v>0</v>
      </c>
      <c r="C35" s="36"/>
      <c r="D35" s="6" t="s">
        <v>8</v>
      </c>
      <c r="E35" s="7">
        <v>151100</v>
      </c>
      <c r="F35" s="7">
        <v>0</v>
      </c>
      <c r="G35" s="7">
        <v>0</v>
      </c>
      <c r="H35" s="6" t="s">
        <v>17</v>
      </c>
    </row>
    <row r="36" spans="1:8" ht="28.9" customHeight="1" x14ac:dyDescent="0.2">
      <c r="A36" s="21" t="s">
        <v>0</v>
      </c>
      <c r="B36" s="18" t="s">
        <v>0</v>
      </c>
      <c r="C36" s="36"/>
      <c r="D36" s="6" t="s">
        <v>9</v>
      </c>
      <c r="E36" s="7">
        <f>E46+E51</f>
        <v>0</v>
      </c>
      <c r="F36" s="7">
        <f>F46+F51</f>
        <v>0</v>
      </c>
      <c r="G36" s="7">
        <f>G46+G51</f>
        <v>0</v>
      </c>
      <c r="H36" s="6" t="s">
        <v>17</v>
      </c>
    </row>
    <row r="37" spans="1:8" ht="14.45" customHeight="1" x14ac:dyDescent="0.2">
      <c r="A37" s="22" t="s">
        <v>0</v>
      </c>
      <c r="B37" s="19" t="s">
        <v>0</v>
      </c>
      <c r="C37" s="37"/>
      <c r="D37" s="8" t="s">
        <v>10</v>
      </c>
      <c r="E37" s="9">
        <f>SUM(E33:E36)</f>
        <v>151100</v>
      </c>
      <c r="F37" s="9">
        <f>SUM(F33:F36)</f>
        <v>0</v>
      </c>
      <c r="G37" s="9">
        <f>SUM(G33:G36)</f>
        <v>0</v>
      </c>
      <c r="H37" s="8" t="s">
        <v>0</v>
      </c>
    </row>
    <row r="38" spans="1:8" ht="128.25" customHeight="1" x14ac:dyDescent="0.2">
      <c r="A38" s="21"/>
      <c r="B38" s="30" t="s">
        <v>45</v>
      </c>
      <c r="C38" s="36" t="s">
        <v>43</v>
      </c>
      <c r="D38" s="6" t="s">
        <v>6</v>
      </c>
      <c r="E38" s="7">
        <v>0</v>
      </c>
      <c r="F38" s="7">
        <v>0</v>
      </c>
      <c r="G38" s="7">
        <v>0</v>
      </c>
      <c r="H38" s="6" t="s">
        <v>16</v>
      </c>
    </row>
    <row r="39" spans="1:8" ht="14.45" customHeight="1" x14ac:dyDescent="0.2">
      <c r="A39" s="21"/>
      <c r="B39" s="29"/>
      <c r="C39" s="36"/>
      <c r="D39" s="6" t="s">
        <v>7</v>
      </c>
      <c r="E39" s="7">
        <f>E49+E54</f>
        <v>0</v>
      </c>
      <c r="F39" s="7">
        <f>F49+F54</f>
        <v>0</v>
      </c>
      <c r="G39" s="7">
        <f>G49+G54</f>
        <v>0</v>
      </c>
      <c r="H39" s="6" t="s">
        <v>17</v>
      </c>
    </row>
    <row r="40" spans="1:8" ht="14.45" customHeight="1" x14ac:dyDescent="0.2">
      <c r="A40" s="21"/>
      <c r="B40" s="29"/>
      <c r="C40" s="36"/>
      <c r="D40" s="6" t="s">
        <v>8</v>
      </c>
      <c r="E40" s="7">
        <v>5000</v>
      </c>
      <c r="F40" s="7">
        <v>0</v>
      </c>
      <c r="G40" s="7">
        <v>0</v>
      </c>
      <c r="H40" s="6" t="s">
        <v>17</v>
      </c>
    </row>
    <row r="41" spans="1:8" ht="14.45" customHeight="1" x14ac:dyDescent="0.2">
      <c r="A41" s="21"/>
      <c r="B41" s="29"/>
      <c r="C41" s="36"/>
      <c r="D41" s="6" t="s">
        <v>9</v>
      </c>
      <c r="E41" s="7">
        <f>E51+E56</f>
        <v>0</v>
      </c>
      <c r="F41" s="7">
        <f>F51+F56</f>
        <v>0</v>
      </c>
      <c r="G41" s="7">
        <f>G51+G56</f>
        <v>0</v>
      </c>
      <c r="H41" s="6" t="s">
        <v>17</v>
      </c>
    </row>
    <row r="42" spans="1:8" ht="14.45" customHeight="1" x14ac:dyDescent="0.2">
      <c r="A42" s="21"/>
      <c r="B42" s="29"/>
      <c r="C42" s="37"/>
      <c r="D42" s="8" t="s">
        <v>10</v>
      </c>
      <c r="E42" s="9">
        <f>SUM(E38:E41)</f>
        <v>5000</v>
      </c>
      <c r="F42" s="9">
        <f>SUM(F38:F41)</f>
        <v>0</v>
      </c>
      <c r="G42" s="9">
        <f>SUM(G38:G41)</f>
        <v>0</v>
      </c>
      <c r="H42" s="8" t="s">
        <v>0</v>
      </c>
    </row>
    <row r="43" spans="1:8" ht="39" customHeight="1" x14ac:dyDescent="0.2">
      <c r="A43" s="20">
        <v>2</v>
      </c>
      <c r="B43" s="13" t="s">
        <v>22</v>
      </c>
      <c r="C43" s="36" t="s">
        <v>43</v>
      </c>
      <c r="D43" s="6" t="s">
        <v>6</v>
      </c>
      <c r="E43" s="7">
        <v>95097</v>
      </c>
      <c r="F43" s="7">
        <v>98175</v>
      </c>
      <c r="G43" s="7">
        <v>101511</v>
      </c>
      <c r="H43" s="6" t="s">
        <v>16</v>
      </c>
    </row>
    <row r="44" spans="1:8" ht="37.5" customHeight="1" x14ac:dyDescent="0.2">
      <c r="A44" s="21" t="s">
        <v>0</v>
      </c>
      <c r="B44" s="18" t="s">
        <v>0</v>
      </c>
      <c r="C44" s="36"/>
      <c r="D44" s="6" t="s">
        <v>7</v>
      </c>
      <c r="E44" s="7">
        <v>0</v>
      </c>
      <c r="F44" s="7">
        <v>0</v>
      </c>
      <c r="G44" s="7">
        <v>0</v>
      </c>
      <c r="H44" s="6" t="s">
        <v>17</v>
      </c>
    </row>
    <row r="45" spans="1:8" ht="25.5" customHeight="1" x14ac:dyDescent="0.2">
      <c r="A45" s="21" t="s">
        <v>0</v>
      </c>
      <c r="B45" s="18" t="s">
        <v>0</v>
      </c>
      <c r="C45" s="36"/>
      <c r="D45" s="6" t="s">
        <v>8</v>
      </c>
      <c r="E45" s="7">
        <v>0</v>
      </c>
      <c r="F45" s="7">
        <v>0</v>
      </c>
      <c r="G45" s="7">
        <v>0</v>
      </c>
      <c r="H45" s="6" t="s">
        <v>17</v>
      </c>
    </row>
    <row r="46" spans="1:8" ht="25.5" customHeight="1" x14ac:dyDescent="0.2">
      <c r="A46" s="21" t="s">
        <v>0</v>
      </c>
      <c r="B46" s="18" t="s">
        <v>0</v>
      </c>
      <c r="C46" s="36"/>
      <c r="D46" s="6" t="s">
        <v>9</v>
      </c>
      <c r="E46" s="7">
        <v>0</v>
      </c>
      <c r="F46" s="7">
        <v>0</v>
      </c>
      <c r="G46" s="7">
        <v>0</v>
      </c>
      <c r="H46" s="6" t="s">
        <v>17</v>
      </c>
    </row>
    <row r="47" spans="1:8" ht="14.45" customHeight="1" x14ac:dyDescent="0.2">
      <c r="A47" s="22" t="s">
        <v>0</v>
      </c>
      <c r="B47" s="19" t="s">
        <v>0</v>
      </c>
      <c r="C47" s="37"/>
      <c r="D47" s="8" t="s">
        <v>10</v>
      </c>
      <c r="E47" s="9">
        <f>SUM(E43:E46)</f>
        <v>95097</v>
      </c>
      <c r="F47" s="9">
        <f>SUM(F43:F46)</f>
        <v>98175</v>
      </c>
      <c r="G47" s="9">
        <f>SUM(G43:G46)</f>
        <v>101511</v>
      </c>
      <c r="H47" s="8" t="s">
        <v>0</v>
      </c>
    </row>
    <row r="48" spans="1:8" ht="39" customHeight="1" x14ac:dyDescent="0.2">
      <c r="A48" s="25" t="s">
        <v>14</v>
      </c>
      <c r="B48" s="13" t="s">
        <v>23</v>
      </c>
      <c r="C48" s="36" t="s">
        <v>43</v>
      </c>
      <c r="D48" s="6" t="s">
        <v>6</v>
      </c>
      <c r="E48" s="7">
        <v>95097</v>
      </c>
      <c r="F48" s="7">
        <v>98175</v>
      </c>
      <c r="G48" s="7">
        <v>101511</v>
      </c>
      <c r="H48" s="6" t="s">
        <v>0</v>
      </c>
    </row>
    <row r="49" spans="1:8" ht="37.5" customHeight="1" x14ac:dyDescent="0.2">
      <c r="A49" s="21" t="s">
        <v>0</v>
      </c>
      <c r="B49" s="18" t="s">
        <v>0</v>
      </c>
      <c r="C49" s="36"/>
      <c r="D49" s="6" t="s">
        <v>7</v>
      </c>
      <c r="E49" s="7">
        <v>0</v>
      </c>
      <c r="F49" s="7">
        <v>0</v>
      </c>
      <c r="G49" s="7">
        <v>0</v>
      </c>
      <c r="H49" s="6" t="s">
        <v>17</v>
      </c>
    </row>
    <row r="50" spans="1:8" ht="28.9" customHeight="1" x14ac:dyDescent="0.2">
      <c r="A50" s="21" t="s">
        <v>0</v>
      </c>
      <c r="B50" s="18" t="s">
        <v>0</v>
      </c>
      <c r="C50" s="36"/>
      <c r="D50" s="6" t="s">
        <v>8</v>
      </c>
      <c r="E50" s="7">
        <v>0</v>
      </c>
      <c r="F50" s="7">
        <v>0</v>
      </c>
      <c r="G50" s="7">
        <v>0</v>
      </c>
      <c r="H50" s="6" t="s">
        <v>17</v>
      </c>
    </row>
    <row r="51" spans="1:8" ht="28.9" customHeight="1" x14ac:dyDescent="0.2">
      <c r="A51" s="21" t="s">
        <v>0</v>
      </c>
      <c r="B51" s="18" t="s">
        <v>0</v>
      </c>
      <c r="C51" s="36"/>
      <c r="D51" s="6" t="s">
        <v>9</v>
      </c>
      <c r="E51" s="7">
        <v>0</v>
      </c>
      <c r="F51" s="7">
        <v>0</v>
      </c>
      <c r="G51" s="7">
        <v>0</v>
      </c>
      <c r="H51" s="6" t="s">
        <v>17</v>
      </c>
    </row>
    <row r="52" spans="1:8" ht="14.45" customHeight="1" x14ac:dyDescent="0.2">
      <c r="A52" s="22" t="s">
        <v>0</v>
      </c>
      <c r="B52" s="19" t="s">
        <v>0</v>
      </c>
      <c r="C52" s="37"/>
      <c r="D52" s="8" t="s">
        <v>10</v>
      </c>
      <c r="E52" s="9">
        <f>SUM(E48:E51)</f>
        <v>95097</v>
      </c>
      <c r="F52" s="9">
        <f>SUM(F48:F51)</f>
        <v>98175</v>
      </c>
      <c r="G52" s="9">
        <f>SUM(G48:G51)</f>
        <v>101511</v>
      </c>
      <c r="H52" s="8" t="s">
        <v>0</v>
      </c>
    </row>
    <row r="53" spans="1:8" ht="38.25" x14ac:dyDescent="0.2">
      <c r="A53" s="26" t="s">
        <v>26</v>
      </c>
      <c r="B53" s="44" t="s">
        <v>25</v>
      </c>
      <c r="C53" s="36" t="s">
        <v>43</v>
      </c>
      <c r="D53" s="6" t="s">
        <v>6</v>
      </c>
      <c r="E53" s="7">
        <v>0</v>
      </c>
      <c r="F53" s="7">
        <v>0</v>
      </c>
      <c r="G53" s="7">
        <v>0</v>
      </c>
      <c r="H53" s="6" t="s">
        <v>0</v>
      </c>
    </row>
    <row r="54" spans="1:8" ht="38.25" x14ac:dyDescent="0.2">
      <c r="A54" s="16"/>
      <c r="B54" s="45"/>
      <c r="C54" s="36"/>
      <c r="D54" s="6" t="s">
        <v>7</v>
      </c>
      <c r="E54" s="7">
        <v>0</v>
      </c>
      <c r="F54" s="7">
        <v>0</v>
      </c>
      <c r="G54" s="7">
        <v>0</v>
      </c>
      <c r="H54" s="6" t="s">
        <v>17</v>
      </c>
    </row>
    <row r="55" spans="1:8" ht="25.5" x14ac:dyDescent="0.2">
      <c r="A55" s="16"/>
      <c r="B55" s="45"/>
      <c r="C55" s="36"/>
      <c r="D55" s="6" t="s">
        <v>8</v>
      </c>
      <c r="E55" s="7">
        <v>1000</v>
      </c>
      <c r="F55" s="7">
        <v>0</v>
      </c>
      <c r="G55" s="7">
        <v>0</v>
      </c>
      <c r="H55" s="6" t="s">
        <v>17</v>
      </c>
    </row>
    <row r="56" spans="1:8" ht="25.5" x14ac:dyDescent="0.2">
      <c r="A56" s="16"/>
      <c r="B56" s="45"/>
      <c r="C56" s="36"/>
      <c r="D56" s="6" t="s">
        <v>9</v>
      </c>
      <c r="E56" s="7">
        <v>0</v>
      </c>
      <c r="F56" s="7">
        <v>0</v>
      </c>
      <c r="G56" s="7">
        <v>0</v>
      </c>
      <c r="H56" s="6" t="s">
        <v>17</v>
      </c>
    </row>
    <row r="57" spans="1:8" x14ac:dyDescent="0.2">
      <c r="A57" s="17"/>
      <c r="B57" s="46"/>
      <c r="C57" s="37"/>
      <c r="D57" s="8" t="s">
        <v>10</v>
      </c>
      <c r="E57" s="9">
        <f>SUM(E53:E56)</f>
        <v>1000</v>
      </c>
      <c r="F57" s="9">
        <f>SUM(F53:F56)</f>
        <v>0</v>
      </c>
      <c r="G57" s="9">
        <f>SUM(G53:G56)</f>
        <v>0</v>
      </c>
      <c r="H57" s="8" t="s">
        <v>0</v>
      </c>
    </row>
    <row r="58" spans="1:8" ht="38.25" x14ac:dyDescent="0.2">
      <c r="A58" s="26" t="s">
        <v>28</v>
      </c>
      <c r="B58" s="51" t="s">
        <v>27</v>
      </c>
      <c r="C58" s="36" t="s">
        <v>43</v>
      </c>
      <c r="D58" s="6" t="s">
        <v>6</v>
      </c>
      <c r="E58" s="7">
        <v>0</v>
      </c>
      <c r="F58" s="7">
        <v>0</v>
      </c>
      <c r="G58" s="7">
        <v>0</v>
      </c>
      <c r="H58" s="6" t="s">
        <v>0</v>
      </c>
    </row>
    <row r="59" spans="1:8" ht="38.25" x14ac:dyDescent="0.2">
      <c r="A59" s="16"/>
      <c r="B59" s="45"/>
      <c r="C59" s="36"/>
      <c r="D59" s="6" t="s">
        <v>7</v>
      </c>
      <c r="E59" s="7">
        <v>0</v>
      </c>
      <c r="F59" s="7">
        <v>0</v>
      </c>
      <c r="G59" s="7">
        <v>0</v>
      </c>
      <c r="H59" s="6" t="s">
        <v>17</v>
      </c>
    </row>
    <row r="60" spans="1:8" ht="25.5" x14ac:dyDescent="0.2">
      <c r="A60" s="16"/>
      <c r="B60" s="45"/>
      <c r="C60" s="36"/>
      <c r="D60" s="6" t="s">
        <v>8</v>
      </c>
      <c r="E60" s="7">
        <v>1000</v>
      </c>
      <c r="F60" s="7">
        <v>0</v>
      </c>
      <c r="G60" s="7">
        <v>0</v>
      </c>
      <c r="H60" s="6" t="s">
        <v>17</v>
      </c>
    </row>
    <row r="61" spans="1:8" ht="25.5" x14ac:dyDescent="0.2">
      <c r="A61" s="16"/>
      <c r="B61" s="45"/>
      <c r="C61" s="36"/>
      <c r="D61" s="6" t="s">
        <v>9</v>
      </c>
      <c r="E61" s="7">
        <v>0</v>
      </c>
      <c r="F61" s="7">
        <v>0</v>
      </c>
      <c r="G61" s="7">
        <v>0</v>
      </c>
      <c r="H61" s="6" t="s">
        <v>17</v>
      </c>
    </row>
    <row r="62" spans="1:8" x14ac:dyDescent="0.2">
      <c r="A62" s="17"/>
      <c r="B62" s="46"/>
      <c r="C62" s="37"/>
      <c r="D62" s="8" t="s">
        <v>10</v>
      </c>
      <c r="E62" s="9">
        <f>SUM(E58:E61)</f>
        <v>1000</v>
      </c>
      <c r="F62" s="9">
        <f>SUM(F58:F61)</f>
        <v>0</v>
      </c>
      <c r="G62" s="9">
        <f>SUM(G58:G61)</f>
        <v>0</v>
      </c>
      <c r="H62" s="8" t="s">
        <v>0</v>
      </c>
    </row>
    <row r="63" spans="1:8" ht="38.25" x14ac:dyDescent="0.2">
      <c r="A63" s="27" t="s">
        <v>41</v>
      </c>
      <c r="B63" s="51" t="s">
        <v>29</v>
      </c>
      <c r="C63" s="36" t="s">
        <v>43</v>
      </c>
      <c r="D63" s="6" t="s">
        <v>6</v>
      </c>
      <c r="E63" s="7">
        <v>0</v>
      </c>
      <c r="F63" s="7">
        <v>0</v>
      </c>
      <c r="G63" s="7">
        <v>0</v>
      </c>
      <c r="H63" s="6" t="s">
        <v>0</v>
      </c>
    </row>
    <row r="64" spans="1:8" ht="38.25" x14ac:dyDescent="0.2">
      <c r="A64" s="16"/>
      <c r="B64" s="45"/>
      <c r="C64" s="36"/>
      <c r="D64" s="6" t="s">
        <v>7</v>
      </c>
      <c r="E64" s="7">
        <v>0</v>
      </c>
      <c r="F64" s="7">
        <v>0</v>
      </c>
      <c r="G64" s="7">
        <v>0</v>
      </c>
      <c r="H64" s="6" t="s">
        <v>17</v>
      </c>
    </row>
    <row r="65" spans="1:8" ht="25.5" x14ac:dyDescent="0.2">
      <c r="A65" s="16"/>
      <c r="B65" s="45"/>
      <c r="C65" s="36"/>
      <c r="D65" s="6" t="s">
        <v>8</v>
      </c>
      <c r="E65" s="7">
        <v>14000</v>
      </c>
      <c r="F65" s="7">
        <v>0</v>
      </c>
      <c r="G65" s="7">
        <v>0</v>
      </c>
      <c r="H65" s="6" t="s">
        <v>17</v>
      </c>
    </row>
    <row r="66" spans="1:8" ht="25.5" x14ac:dyDescent="0.2">
      <c r="A66" s="16"/>
      <c r="B66" s="45"/>
      <c r="C66" s="36"/>
      <c r="D66" s="6" t="s">
        <v>9</v>
      </c>
      <c r="E66" s="7">
        <v>0</v>
      </c>
      <c r="F66" s="7">
        <v>0</v>
      </c>
      <c r="G66" s="7">
        <v>0</v>
      </c>
      <c r="H66" s="6" t="s">
        <v>17</v>
      </c>
    </row>
    <row r="67" spans="1:8" x14ac:dyDescent="0.2">
      <c r="A67" s="17"/>
      <c r="B67" s="46"/>
      <c r="C67" s="37"/>
      <c r="D67" s="8" t="s">
        <v>10</v>
      </c>
      <c r="E67" s="9">
        <f>E65</f>
        <v>14000</v>
      </c>
      <c r="F67" s="9">
        <f>F65</f>
        <v>0</v>
      </c>
      <c r="G67" s="9">
        <f>G65</f>
        <v>0</v>
      </c>
      <c r="H67" s="8" t="s">
        <v>0</v>
      </c>
    </row>
    <row r="68" spans="1:8" ht="45" x14ac:dyDescent="0.2">
      <c r="A68" s="26" t="s">
        <v>31</v>
      </c>
      <c r="B68" s="13" t="s">
        <v>30</v>
      </c>
      <c r="C68" s="36" t="s">
        <v>43</v>
      </c>
      <c r="D68" s="6" t="s">
        <v>6</v>
      </c>
      <c r="E68" s="7">
        <v>0</v>
      </c>
      <c r="F68" s="7">
        <v>0</v>
      </c>
      <c r="G68" s="7">
        <v>0</v>
      </c>
      <c r="H68" s="6" t="s">
        <v>0</v>
      </c>
    </row>
    <row r="69" spans="1:8" ht="38.25" x14ac:dyDescent="0.2">
      <c r="A69" s="16"/>
      <c r="C69" s="36"/>
      <c r="D69" s="6" t="s">
        <v>7</v>
      </c>
      <c r="E69" s="7">
        <v>0</v>
      </c>
      <c r="F69" s="7">
        <v>0</v>
      </c>
      <c r="G69" s="7">
        <v>0</v>
      </c>
      <c r="H69" s="6" t="s">
        <v>17</v>
      </c>
    </row>
    <row r="70" spans="1:8" ht="25.5" x14ac:dyDescent="0.2">
      <c r="A70" s="16"/>
      <c r="C70" s="36"/>
      <c r="D70" s="6" t="s">
        <v>8</v>
      </c>
      <c r="E70" s="7">
        <v>14000</v>
      </c>
      <c r="F70" s="7">
        <v>0</v>
      </c>
      <c r="G70" s="35">
        <v>0</v>
      </c>
      <c r="H70" s="6" t="s">
        <v>17</v>
      </c>
    </row>
    <row r="71" spans="1:8" ht="25.5" x14ac:dyDescent="0.2">
      <c r="A71" s="16"/>
      <c r="C71" s="36"/>
      <c r="D71" s="6" t="s">
        <v>9</v>
      </c>
      <c r="E71" s="7">
        <v>0</v>
      </c>
      <c r="F71" s="7">
        <v>0</v>
      </c>
      <c r="G71" s="7">
        <v>0</v>
      </c>
      <c r="H71" s="6" t="s">
        <v>17</v>
      </c>
    </row>
    <row r="72" spans="1:8" ht="18.75" customHeight="1" x14ac:dyDescent="0.2">
      <c r="A72" s="17"/>
      <c r="B72" s="14"/>
      <c r="C72" s="37"/>
      <c r="D72" s="8" t="s">
        <v>10</v>
      </c>
      <c r="E72" s="9">
        <f>E70</f>
        <v>14000</v>
      </c>
      <c r="F72" s="9">
        <f>SUM(F68:F71)</f>
        <v>0</v>
      </c>
      <c r="G72" s="9">
        <f>SUM(G68:G71)</f>
        <v>0</v>
      </c>
      <c r="H72" s="8" t="s">
        <v>0</v>
      </c>
    </row>
    <row r="73" spans="1:8" ht="38.25" hidden="1" x14ac:dyDescent="0.2">
      <c r="A73" s="26" t="s">
        <v>46</v>
      </c>
      <c r="B73" s="51" t="s">
        <v>47</v>
      </c>
      <c r="C73" s="28"/>
      <c r="D73" s="6" t="s">
        <v>6</v>
      </c>
      <c r="E73" s="7">
        <v>0</v>
      </c>
      <c r="F73" s="7">
        <v>0</v>
      </c>
      <c r="G73" s="7">
        <v>0</v>
      </c>
      <c r="H73" s="8"/>
    </row>
    <row r="74" spans="1:8" ht="38.25" hidden="1" x14ac:dyDescent="0.2">
      <c r="A74" s="16"/>
      <c r="B74" s="45"/>
      <c r="C74" s="28"/>
      <c r="D74" s="6" t="s">
        <v>7</v>
      </c>
      <c r="E74" s="7">
        <v>0</v>
      </c>
      <c r="F74" s="7">
        <v>0</v>
      </c>
      <c r="G74" s="7">
        <v>0</v>
      </c>
      <c r="H74" s="8"/>
    </row>
    <row r="75" spans="1:8" ht="25.5" hidden="1" x14ac:dyDescent="0.2">
      <c r="A75" s="16"/>
      <c r="B75" s="45"/>
      <c r="C75" s="28"/>
      <c r="D75" s="6" t="s">
        <v>8</v>
      </c>
      <c r="E75" s="7">
        <v>0</v>
      </c>
      <c r="F75" s="7">
        <v>0</v>
      </c>
      <c r="G75" s="7">
        <v>0</v>
      </c>
      <c r="H75" s="8"/>
    </row>
    <row r="76" spans="1:8" ht="25.5" hidden="1" x14ac:dyDescent="0.2">
      <c r="A76" s="16"/>
      <c r="B76" s="45"/>
      <c r="C76" s="28"/>
      <c r="D76" s="6" t="s">
        <v>9</v>
      </c>
      <c r="E76" s="7">
        <v>0</v>
      </c>
      <c r="F76" s="7">
        <v>0</v>
      </c>
      <c r="G76" s="7">
        <v>0</v>
      </c>
      <c r="H76" s="8"/>
    </row>
    <row r="77" spans="1:8" ht="78.75" hidden="1" customHeight="1" x14ac:dyDescent="0.2">
      <c r="A77" s="16"/>
      <c r="B77" s="46"/>
      <c r="C77" s="28"/>
      <c r="D77" s="8" t="s">
        <v>10</v>
      </c>
      <c r="E77" s="9">
        <f>SUM(E73:E76)</f>
        <v>0</v>
      </c>
      <c r="F77" s="9">
        <f>SUM(F73:F76)</f>
        <v>0</v>
      </c>
      <c r="G77" s="9">
        <f>SUM(G73:G76)</f>
        <v>0</v>
      </c>
      <c r="H77" s="8"/>
    </row>
    <row r="78" spans="1:8" ht="45" x14ac:dyDescent="0.2">
      <c r="A78" s="26" t="s">
        <v>33</v>
      </c>
      <c r="B78" s="33" t="s">
        <v>32</v>
      </c>
      <c r="C78" s="49" t="s">
        <v>43</v>
      </c>
      <c r="D78" s="6" t="s">
        <v>6</v>
      </c>
      <c r="E78" s="7">
        <v>0</v>
      </c>
      <c r="F78" s="7">
        <v>0</v>
      </c>
      <c r="G78" s="7">
        <v>0</v>
      </c>
      <c r="H78" s="6" t="s">
        <v>0</v>
      </c>
    </row>
    <row r="79" spans="1:8" ht="38.25" x14ac:dyDescent="0.2">
      <c r="A79" s="16"/>
      <c r="C79" s="36"/>
      <c r="D79" s="6" t="s">
        <v>7</v>
      </c>
      <c r="E79" s="7">
        <v>0</v>
      </c>
      <c r="F79" s="7">
        <v>0</v>
      </c>
      <c r="G79" s="7">
        <v>0</v>
      </c>
      <c r="H79" s="6" t="s">
        <v>17</v>
      </c>
    </row>
    <row r="80" spans="1:8" ht="25.5" x14ac:dyDescent="0.2">
      <c r="A80" s="16"/>
      <c r="C80" s="36"/>
      <c r="D80" s="6" t="s">
        <v>8</v>
      </c>
      <c r="E80" s="7">
        <v>317464.44</v>
      </c>
      <c r="F80" s="7">
        <v>257268</v>
      </c>
      <c r="G80" s="7">
        <v>205659</v>
      </c>
      <c r="H80" s="6" t="s">
        <v>17</v>
      </c>
    </row>
    <row r="81" spans="1:8" ht="25.5" x14ac:dyDescent="0.2">
      <c r="A81" s="16"/>
      <c r="C81" s="36"/>
      <c r="D81" s="6" t="s">
        <v>9</v>
      </c>
      <c r="E81" s="7">
        <v>0</v>
      </c>
      <c r="F81" s="7">
        <v>0</v>
      </c>
      <c r="G81" s="7">
        <v>0</v>
      </c>
      <c r="H81" s="6" t="s">
        <v>17</v>
      </c>
    </row>
    <row r="82" spans="1:8" x14ac:dyDescent="0.2">
      <c r="A82" s="17"/>
      <c r="B82" s="14"/>
      <c r="C82" s="37"/>
      <c r="D82" s="8" t="s">
        <v>10</v>
      </c>
      <c r="E82" s="9">
        <f>SUM(E78:E81)</f>
        <v>317464.44</v>
      </c>
      <c r="F82" s="9">
        <f>SUM(F78:F81)</f>
        <v>257268</v>
      </c>
      <c r="G82" s="9">
        <f>SUM(G78:G81)</f>
        <v>205659</v>
      </c>
      <c r="H82" s="8" t="s">
        <v>0</v>
      </c>
    </row>
    <row r="83" spans="1:8" ht="38.25" x14ac:dyDescent="0.2">
      <c r="A83" s="26" t="s">
        <v>35</v>
      </c>
      <c r="B83" s="13" t="s">
        <v>34</v>
      </c>
      <c r="C83" s="36" t="s">
        <v>43</v>
      </c>
      <c r="D83" s="6" t="s">
        <v>6</v>
      </c>
      <c r="E83" s="7">
        <v>0</v>
      </c>
      <c r="F83" s="7">
        <v>0</v>
      </c>
      <c r="G83" s="7">
        <v>0</v>
      </c>
      <c r="H83" s="6" t="s">
        <v>0</v>
      </c>
    </row>
    <row r="84" spans="1:8" ht="38.25" x14ac:dyDescent="0.2">
      <c r="A84" s="16"/>
      <c r="C84" s="36"/>
      <c r="D84" s="6" t="s">
        <v>7</v>
      </c>
      <c r="E84" s="7">
        <v>0</v>
      </c>
      <c r="F84" s="7">
        <v>0</v>
      </c>
      <c r="G84" s="7">
        <v>0</v>
      </c>
      <c r="H84" s="6" t="s">
        <v>17</v>
      </c>
    </row>
    <row r="85" spans="1:8" ht="25.5" x14ac:dyDescent="0.2">
      <c r="A85" s="16"/>
      <c r="C85" s="36"/>
      <c r="D85" s="6" t="s">
        <v>8</v>
      </c>
      <c r="E85" s="7">
        <v>295517.52</v>
      </c>
      <c r="F85" s="7">
        <v>227068</v>
      </c>
      <c r="G85" s="7">
        <v>205159</v>
      </c>
      <c r="H85" s="6" t="s">
        <v>17</v>
      </c>
    </row>
    <row r="86" spans="1:8" ht="25.5" x14ac:dyDescent="0.2">
      <c r="A86" s="16"/>
      <c r="C86" s="36"/>
      <c r="D86" s="6" t="s">
        <v>9</v>
      </c>
      <c r="E86" s="7">
        <v>0</v>
      </c>
      <c r="F86" s="7">
        <v>0</v>
      </c>
      <c r="G86" s="7">
        <v>0</v>
      </c>
      <c r="H86" s="6" t="s">
        <v>17</v>
      </c>
    </row>
    <row r="87" spans="1:8" x14ac:dyDescent="0.2">
      <c r="A87" s="17"/>
      <c r="B87" s="14"/>
      <c r="C87" s="37"/>
      <c r="D87" s="8" t="s">
        <v>10</v>
      </c>
      <c r="E87" s="9">
        <f>E85</f>
        <v>295517.52</v>
      </c>
      <c r="F87" s="9">
        <f>SUM(F83:F86)</f>
        <v>227068</v>
      </c>
      <c r="G87" s="9">
        <f>SUM(G83:G86)</f>
        <v>205159</v>
      </c>
      <c r="H87" s="8" t="s">
        <v>0</v>
      </c>
    </row>
    <row r="88" spans="1:8" ht="38.25" x14ac:dyDescent="0.2">
      <c r="A88" s="26" t="s">
        <v>48</v>
      </c>
      <c r="B88" s="13" t="s">
        <v>36</v>
      </c>
      <c r="C88" s="36" t="s">
        <v>43</v>
      </c>
      <c r="D88" s="6" t="s">
        <v>6</v>
      </c>
      <c r="E88" s="7">
        <v>0</v>
      </c>
      <c r="F88" s="7">
        <v>0</v>
      </c>
      <c r="G88" s="7">
        <v>0</v>
      </c>
      <c r="H88" s="6" t="s">
        <v>0</v>
      </c>
    </row>
    <row r="89" spans="1:8" ht="38.25" x14ac:dyDescent="0.2">
      <c r="A89" s="16"/>
      <c r="C89" s="36"/>
      <c r="D89" s="6" t="s">
        <v>7</v>
      </c>
      <c r="E89" s="7">
        <v>0</v>
      </c>
      <c r="F89" s="7">
        <v>0</v>
      </c>
      <c r="G89" s="7">
        <v>0</v>
      </c>
      <c r="H89" s="6" t="s">
        <v>17</v>
      </c>
    </row>
    <row r="90" spans="1:8" ht="25.5" x14ac:dyDescent="0.2">
      <c r="A90" s="16"/>
      <c r="C90" s="36"/>
      <c r="D90" s="6" t="s">
        <v>8</v>
      </c>
      <c r="E90" s="7">
        <v>2291946.92</v>
      </c>
      <c r="F90" s="7">
        <v>30200</v>
      </c>
      <c r="G90" s="7">
        <v>500</v>
      </c>
      <c r="H90" s="6" t="s">
        <v>17</v>
      </c>
    </row>
    <row r="91" spans="1:8" ht="25.5" x14ac:dyDescent="0.2">
      <c r="A91" s="16"/>
      <c r="C91" s="36"/>
      <c r="D91" s="6" t="s">
        <v>9</v>
      </c>
      <c r="E91" s="7">
        <v>0</v>
      </c>
      <c r="F91" s="7">
        <v>0</v>
      </c>
      <c r="G91" s="7">
        <v>0</v>
      </c>
      <c r="H91" s="6" t="s">
        <v>17</v>
      </c>
    </row>
    <row r="92" spans="1:8" x14ac:dyDescent="0.2">
      <c r="A92" s="17"/>
      <c r="B92" s="14"/>
      <c r="C92" s="37"/>
      <c r="D92" s="8" t="s">
        <v>10</v>
      </c>
      <c r="E92" s="9">
        <f>SUM(E88:E91)</f>
        <v>2291946.92</v>
      </c>
      <c r="F92" s="9">
        <f>SUM(F88:F91)</f>
        <v>30200</v>
      </c>
      <c r="G92" s="9">
        <f>SUM(G88:G91)</f>
        <v>500</v>
      </c>
      <c r="H92" s="8" t="s">
        <v>0</v>
      </c>
    </row>
    <row r="93" spans="1:8" ht="21.75" customHeight="1" x14ac:dyDescent="0.2">
      <c r="A93" s="26" t="s">
        <v>38</v>
      </c>
      <c r="B93" s="32" t="s">
        <v>49</v>
      </c>
      <c r="C93" s="28"/>
      <c r="D93" s="8"/>
      <c r="E93" s="9"/>
      <c r="F93" s="9"/>
      <c r="G93" s="9"/>
      <c r="H93" s="8"/>
    </row>
    <row r="94" spans="1:8" ht="129" customHeight="1" x14ac:dyDescent="0.2">
      <c r="A94" s="15" t="s">
        <v>40</v>
      </c>
      <c r="B94" s="34" t="s">
        <v>50</v>
      </c>
      <c r="C94" s="49" t="s">
        <v>43</v>
      </c>
      <c r="D94" s="6" t="s">
        <v>6</v>
      </c>
      <c r="E94" s="7">
        <v>0</v>
      </c>
      <c r="F94" s="7">
        <v>0</v>
      </c>
      <c r="G94" s="7">
        <v>0</v>
      </c>
      <c r="H94" s="8"/>
    </row>
    <row r="95" spans="1:8" ht="38.25" x14ac:dyDescent="0.2">
      <c r="A95" s="16"/>
      <c r="B95" s="31"/>
      <c r="C95" s="36"/>
      <c r="D95" s="6" t="s">
        <v>7</v>
      </c>
      <c r="E95" s="7">
        <v>0</v>
      </c>
      <c r="F95" s="7">
        <v>0</v>
      </c>
      <c r="G95" s="7">
        <v>0</v>
      </c>
      <c r="H95" s="8"/>
    </row>
    <row r="96" spans="1:8" ht="25.5" x14ac:dyDescent="0.2">
      <c r="A96" s="16"/>
      <c r="B96" s="31"/>
      <c r="C96" s="36"/>
      <c r="D96" s="6" t="s">
        <v>8</v>
      </c>
      <c r="E96" s="7">
        <v>3000</v>
      </c>
      <c r="F96" s="7">
        <v>0</v>
      </c>
      <c r="G96" s="7">
        <v>0</v>
      </c>
      <c r="H96" s="8"/>
    </row>
    <row r="97" spans="1:8" ht="25.5" x14ac:dyDescent="0.2">
      <c r="A97" s="16"/>
      <c r="B97" s="31"/>
      <c r="C97" s="36"/>
      <c r="D97" s="6" t="s">
        <v>9</v>
      </c>
      <c r="E97" s="7">
        <v>0</v>
      </c>
      <c r="F97" s="7">
        <v>0</v>
      </c>
      <c r="G97" s="7">
        <v>0</v>
      </c>
      <c r="H97" s="8"/>
    </row>
    <row r="98" spans="1:8" x14ac:dyDescent="0.2">
      <c r="A98" s="16"/>
      <c r="B98" s="31"/>
      <c r="C98" s="37"/>
      <c r="D98" s="8" t="s">
        <v>10</v>
      </c>
      <c r="E98" s="9">
        <f>SUM(E94:E97)</f>
        <v>3000</v>
      </c>
      <c r="F98" s="9">
        <f>SUM(F94:F97)</f>
        <v>0</v>
      </c>
      <c r="G98" s="9">
        <f>SUM(G94:G97)</f>
        <v>0</v>
      </c>
      <c r="H98" s="8"/>
    </row>
    <row r="99" spans="1:8" ht="15" x14ac:dyDescent="0.2">
      <c r="A99" s="26" t="s">
        <v>51</v>
      </c>
      <c r="B99" s="32" t="s">
        <v>53</v>
      </c>
      <c r="C99" s="28"/>
      <c r="D99" s="8"/>
      <c r="E99" s="9"/>
      <c r="F99" s="9"/>
      <c r="G99" s="9"/>
      <c r="H99" s="8"/>
    </row>
    <row r="100" spans="1:8" ht="88.5" customHeight="1" x14ac:dyDescent="0.2">
      <c r="A100" s="15" t="s">
        <v>52</v>
      </c>
      <c r="B100" s="32" t="s">
        <v>54</v>
      </c>
      <c r="C100" s="36" t="s">
        <v>43</v>
      </c>
      <c r="D100" s="6" t="s">
        <v>6</v>
      </c>
      <c r="E100" s="7">
        <v>0</v>
      </c>
      <c r="F100" s="7">
        <v>0</v>
      </c>
      <c r="G100" s="7">
        <v>0</v>
      </c>
      <c r="H100" s="8"/>
    </row>
    <row r="101" spans="1:8" ht="38.25" x14ac:dyDescent="0.2">
      <c r="A101" s="16"/>
      <c r="B101" s="31"/>
      <c r="C101" s="36"/>
      <c r="D101" s="6" t="s">
        <v>7</v>
      </c>
      <c r="E101" s="7">
        <v>0</v>
      </c>
      <c r="F101" s="7">
        <v>0</v>
      </c>
      <c r="G101" s="7">
        <v>0</v>
      </c>
      <c r="H101" s="8"/>
    </row>
    <row r="102" spans="1:8" ht="25.5" x14ac:dyDescent="0.2">
      <c r="A102" s="16"/>
      <c r="B102" s="31"/>
      <c r="C102" s="36"/>
      <c r="D102" s="6" t="s">
        <v>8</v>
      </c>
      <c r="E102" s="7">
        <v>15000</v>
      </c>
      <c r="F102" s="7">
        <v>0</v>
      </c>
      <c r="G102" s="7">
        <v>0</v>
      </c>
      <c r="H102" s="8"/>
    </row>
    <row r="103" spans="1:8" ht="25.5" x14ac:dyDescent="0.2">
      <c r="A103" s="16"/>
      <c r="B103" s="31"/>
      <c r="C103" s="36"/>
      <c r="D103" s="6" t="s">
        <v>9</v>
      </c>
      <c r="E103" s="7">
        <v>0</v>
      </c>
      <c r="F103" s="7">
        <v>0</v>
      </c>
      <c r="G103" s="7">
        <v>0</v>
      </c>
      <c r="H103" s="8"/>
    </row>
    <row r="104" spans="1:8" x14ac:dyDescent="0.2">
      <c r="A104" s="16"/>
      <c r="B104" s="31"/>
      <c r="C104" s="37"/>
      <c r="D104" s="8" t="s">
        <v>10</v>
      </c>
      <c r="E104" s="9">
        <f>SUM(E100:E103)</f>
        <v>15000</v>
      </c>
      <c r="F104" s="9">
        <f>SUM(F100:F103)</f>
        <v>0</v>
      </c>
      <c r="G104" s="9">
        <f>SUM(G100:G103)</f>
        <v>0</v>
      </c>
      <c r="H104" s="8"/>
    </row>
    <row r="105" spans="1:8" ht="38.25" x14ac:dyDescent="0.2">
      <c r="A105" s="26" t="s">
        <v>38</v>
      </c>
      <c r="B105" s="13" t="s">
        <v>37</v>
      </c>
      <c r="C105" s="36" t="s">
        <v>43</v>
      </c>
      <c r="D105" s="6" t="s">
        <v>6</v>
      </c>
      <c r="E105" s="7">
        <v>0</v>
      </c>
      <c r="F105" s="7">
        <v>0</v>
      </c>
      <c r="G105" s="7">
        <v>0</v>
      </c>
      <c r="H105" s="6" t="s">
        <v>0</v>
      </c>
    </row>
    <row r="106" spans="1:8" ht="38.25" x14ac:dyDescent="0.2">
      <c r="A106" s="16"/>
      <c r="C106" s="36"/>
      <c r="D106" s="6" t="s">
        <v>7</v>
      </c>
      <c r="E106" s="7">
        <v>0</v>
      </c>
      <c r="F106" s="7">
        <v>0</v>
      </c>
      <c r="G106" s="7">
        <v>0</v>
      </c>
      <c r="H106" s="6" t="s">
        <v>17</v>
      </c>
    </row>
    <row r="107" spans="1:8" ht="25.5" x14ac:dyDescent="0.2">
      <c r="A107" s="16"/>
      <c r="C107" s="36"/>
      <c r="D107" s="6" t="s">
        <v>8</v>
      </c>
      <c r="E107" s="7">
        <v>10000</v>
      </c>
      <c r="F107" s="7">
        <v>0</v>
      </c>
      <c r="G107" s="7">
        <v>0</v>
      </c>
      <c r="H107" s="6" t="s">
        <v>17</v>
      </c>
    </row>
    <row r="108" spans="1:8" ht="25.5" x14ac:dyDescent="0.2">
      <c r="A108" s="16"/>
      <c r="C108" s="36"/>
      <c r="D108" s="6" t="s">
        <v>9</v>
      </c>
      <c r="E108" s="7">
        <v>0</v>
      </c>
      <c r="F108" s="7">
        <v>0</v>
      </c>
      <c r="G108" s="7">
        <v>0</v>
      </c>
      <c r="H108" s="6" t="s">
        <v>17</v>
      </c>
    </row>
    <row r="109" spans="1:8" x14ac:dyDescent="0.2">
      <c r="A109" s="17"/>
      <c r="B109" s="14"/>
      <c r="C109" s="37"/>
      <c r="D109" s="8" t="s">
        <v>10</v>
      </c>
      <c r="E109" s="9">
        <f>E114</f>
        <v>10000</v>
      </c>
      <c r="F109" s="9">
        <f>F114</f>
        <v>0</v>
      </c>
      <c r="G109" s="9">
        <f>G114</f>
        <v>0</v>
      </c>
      <c r="H109" s="8" t="s">
        <v>0</v>
      </c>
    </row>
    <row r="110" spans="1:8" ht="47.25" customHeight="1" x14ac:dyDescent="0.2">
      <c r="A110" s="15" t="s">
        <v>40</v>
      </c>
      <c r="B110" s="50" t="s">
        <v>39</v>
      </c>
      <c r="C110" s="36" t="s">
        <v>43</v>
      </c>
      <c r="D110" s="6" t="s">
        <v>6</v>
      </c>
      <c r="E110" s="7">
        <v>0</v>
      </c>
      <c r="F110" s="7">
        <v>0</v>
      </c>
      <c r="G110" s="7">
        <v>0</v>
      </c>
      <c r="H110" s="6" t="s">
        <v>0</v>
      </c>
    </row>
    <row r="111" spans="1:8" ht="38.25" x14ac:dyDescent="0.2">
      <c r="A111" s="16"/>
      <c r="B111" s="45"/>
      <c r="C111" s="36"/>
      <c r="D111" s="6" t="s">
        <v>7</v>
      </c>
      <c r="E111" s="7">
        <v>0</v>
      </c>
      <c r="F111" s="7">
        <v>0</v>
      </c>
      <c r="G111" s="7">
        <v>0</v>
      </c>
      <c r="H111" s="6" t="s">
        <v>17</v>
      </c>
    </row>
    <row r="112" spans="1:8" ht="25.5" x14ac:dyDescent="0.2">
      <c r="A112" s="16"/>
      <c r="B112" s="45"/>
      <c r="C112" s="36"/>
      <c r="D112" s="6" t="s">
        <v>8</v>
      </c>
      <c r="E112" s="7">
        <v>10000</v>
      </c>
      <c r="F112" s="7">
        <v>0</v>
      </c>
      <c r="G112" s="7">
        <v>0</v>
      </c>
      <c r="H112" s="6" t="s">
        <v>17</v>
      </c>
    </row>
    <row r="113" spans="1:8" ht="25.5" x14ac:dyDescent="0.2">
      <c r="A113" s="16"/>
      <c r="B113" s="45"/>
      <c r="C113" s="36"/>
      <c r="D113" s="6" t="s">
        <v>9</v>
      </c>
      <c r="E113" s="7">
        <v>0</v>
      </c>
      <c r="F113" s="7">
        <v>0</v>
      </c>
      <c r="G113" s="7">
        <v>0</v>
      </c>
      <c r="H113" s="6" t="s">
        <v>17</v>
      </c>
    </row>
    <row r="114" spans="1:8" ht="33" customHeight="1" x14ac:dyDescent="0.2">
      <c r="A114" s="17"/>
      <c r="B114" s="46"/>
      <c r="C114" s="37"/>
      <c r="D114" s="8" t="s">
        <v>10</v>
      </c>
      <c r="E114" s="9">
        <f>SUM(E110:E113)</f>
        <v>10000</v>
      </c>
      <c r="F114" s="9">
        <f>SUM(F110:F113)</f>
        <v>0</v>
      </c>
      <c r="G114" s="9">
        <f>SUM(G110:G113)</f>
        <v>0</v>
      </c>
      <c r="H114" s="8" t="s">
        <v>0</v>
      </c>
    </row>
  </sheetData>
  <mergeCells count="36">
    <mergeCell ref="D3:H3"/>
    <mergeCell ref="C68:C72"/>
    <mergeCell ref="C78:C82"/>
    <mergeCell ref="B110:B114"/>
    <mergeCell ref="C88:C92"/>
    <mergeCell ref="C105:C109"/>
    <mergeCell ref="C110:C114"/>
    <mergeCell ref="C83:C87"/>
    <mergeCell ref="B73:B77"/>
    <mergeCell ref="C94:C98"/>
    <mergeCell ref="C100:C104"/>
    <mergeCell ref="C63:C67"/>
    <mergeCell ref="B63:B67"/>
    <mergeCell ref="C58:C62"/>
    <mergeCell ref="B58:B62"/>
    <mergeCell ref="B23:B24"/>
    <mergeCell ref="B28:B29"/>
    <mergeCell ref="C53:C57"/>
    <mergeCell ref="B53:B57"/>
    <mergeCell ref="C13:C17"/>
    <mergeCell ref="C18:C22"/>
    <mergeCell ref="C48:C52"/>
    <mergeCell ref="C28:C32"/>
    <mergeCell ref="C33:C37"/>
    <mergeCell ref="C43:C47"/>
    <mergeCell ref="C23:C27"/>
    <mergeCell ref="C38:C42"/>
    <mergeCell ref="C8:C12"/>
    <mergeCell ref="D4:H4"/>
    <mergeCell ref="A5:H5"/>
    <mergeCell ref="A6:A7"/>
    <mergeCell ref="B6:B7"/>
    <mergeCell ref="C6:C7"/>
    <mergeCell ref="D6:D7"/>
    <mergeCell ref="E6:G6"/>
    <mergeCell ref="H6:H7"/>
  </mergeCells>
  <phoneticPr fontId="0" type="noConversion"/>
  <pageMargins left="0.15748031496062992" right="0.15748031496062992" top="0.28000000000000003" bottom="0.19" header="0.3149606299212598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2022-07-08T11:42:32Z</dcterms:modified>
</cp:coreProperties>
</file>