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10" windowWidth="15015" windowHeight="9660"/>
  </bookViews>
  <sheets>
    <sheet name="1. Доходы бюджета" sheetId="2" r:id="rId1"/>
    <sheet name="2. Расходы бюджета" sheetId="3" r:id="rId2"/>
    <sheet name="3. Источники финансирования" sheetId="4" r:id="rId3"/>
  </sheets>
  <calcPr calcId="114210"/>
</workbook>
</file>

<file path=xl/calcChain.xml><?xml version="1.0" encoding="utf-8"?>
<calcChain xmlns="http://schemas.openxmlformats.org/spreadsheetml/2006/main">
  <c r="F7" i="3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6"/>
  <c r="F17" i="2"/>
  <c r="F19"/>
  <c r="F20"/>
  <c r="F21"/>
  <c r="F22"/>
  <c r="F23"/>
  <c r="F24"/>
  <c r="F25"/>
  <c r="F26"/>
  <c r="F16"/>
</calcChain>
</file>

<file path=xl/sharedStrings.xml><?xml version="1.0" encoding="utf-8"?>
<sst xmlns="http://schemas.openxmlformats.org/spreadsheetml/2006/main" count="172" uniqueCount="110">
  <si>
    <t xml:space="preserve"> ОТЧЕТ ОБ ИСПОЛНЕНИИ БЮДЖЕТА</t>
  </si>
  <si>
    <t>КОДЫ</t>
  </si>
  <si>
    <t>Форма по ОКУД</t>
  </si>
  <si>
    <t>0503117</t>
  </si>
  <si>
    <t>на 1 ноября 2018 г.</t>
  </si>
  <si>
    <t>Дата</t>
  </si>
  <si>
    <t>01.11.2018</t>
  </si>
  <si>
    <t>Наименование</t>
  </si>
  <si>
    <t xml:space="preserve">по ОКПО  </t>
  </si>
  <si>
    <t>финансового органа:</t>
  </si>
  <si>
    <t>Рябчинская сельская администрация</t>
  </si>
  <si>
    <t xml:space="preserve">    Глава по БК</t>
  </si>
  <si>
    <t>960</t>
  </si>
  <si>
    <t xml:space="preserve">Наименование публично-правового образования: </t>
  </si>
  <si>
    <t>бюждет муниципального образования "Рябчинское сельское поселение"</t>
  </si>
  <si>
    <t>по ОКТМО</t>
  </si>
  <si>
    <t>Периодичность: месячная, квартальная, годовая</t>
  </si>
  <si>
    <t>Единица измерения: руб.</t>
  </si>
  <si>
    <t xml:space="preserve">по ОКЕИ  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</si>
  <si>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</si>
  <si>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</si>
  <si>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</si>
  <si>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</si>
  <si>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Утверждённые бюджетные 
назначения</t>
  </si>
  <si>
    <t>Исполнено</t>
  </si>
  <si>
    <t>Неисполненные назначения</t>
  </si>
  <si>
    <t>Доходы бюджета - всего
в том числе:</t>
  </si>
  <si>
    <t>010</t>
  </si>
  <si>
    <t>x</t>
  </si>
  <si>
    <t>Налог на доходы физических лиц с доходов, полученных в виде дивидендов от долевого участия в деятельности организаций*</t>
  </si>
  <si>
    <t>18210102010011000110</t>
  </si>
  <si>
    <t>Единый сельхоз.налог</t>
  </si>
  <si>
    <t>18210503010010000110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</si>
  <si>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</si>
  <si>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18210601030100000110</t>
  </si>
  <si>
    <t>Земельный налог с организаций обладающих земельным участком расположенным в границах сельских поселений</t>
  </si>
  <si>
    <t>18210606033100000110</t>
  </si>
  <si>
    <t>Земельный налог с физических лиц обладающих земельным участком расположенным в границах сельских поселений</t>
  </si>
  <si>
    <t>18210606043100000110</t>
  </si>
  <si>
    <t>Государственная пошлина за совершение нотариальных действий</t>
  </si>
  <si>
    <t>96010804020014000110</t>
  </si>
  <si>
    <t>Дотации бюджетам сельских поселений на выравнивание бюджетной обеспеченности</t>
  </si>
  <si>
    <t>96020215001100000151</t>
  </si>
  <si>
    <t>Дотации бюджетам сельских поселений на поддежку мер по обеспечению сбалансированности бюджета</t>
  </si>
  <si>
    <t>96020215002100000151</t>
  </si>
  <si>
    <t>Субвенции бюджетам сельских поселений на осуществление первичного воинского учета</t>
  </si>
  <si>
    <t>96020235118100000151</t>
  </si>
  <si>
    <t>Межбюджетные трансферты. передаваемые бюджетам сельских поселений из бюджетов мун.районов на осуществление части полномочий по решению вопросов местного значения в соответствии с заключенными соглашениями</t>
  </si>
  <si>
    <t>96020240014100000151</t>
  </si>
  <si>
    <t>2. РАСХОДЫ БЮДЖЕТА</t>
  </si>
  <si>
    <t xml:space="preserve">              Форма 0503117  с.2</t>
  </si>
  <si>
    <t>Код расхода
по бюджетной классификации</t>
  </si>
  <si>
    <t>Расходы бюджета - всего
    в том числе:</t>
  </si>
  <si>
    <t>200</t>
  </si>
  <si>
    <t>Фонд оплаты труда и страховые взносы</t>
  </si>
  <si>
    <t>00001020000000000121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</si>
  <si>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</si>
  <si>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00001020000000000129</t>
  </si>
  <si>
    <t>00001040000000000121</t>
  </si>
  <si>
    <t>00001040000000000129</t>
  </si>
  <si>
    <t>Прочая закупка товаров, работ и услуг для обеспечения государственных (муниципальных) нужд</t>
  </si>
  <si>
    <t>00001040000000000244</t>
  </si>
  <si>
    <t>Уплата налога на имущество организаций и земельного налога</t>
  </si>
  <si>
    <t>00001040000000000851</t>
  </si>
  <si>
    <t>Уплата прочих налогов, сборов и иных платежей</t>
  </si>
  <si>
    <t>00001040000000000852</t>
  </si>
  <si>
    <t>Уплата иных платежей</t>
  </si>
  <si>
    <t>00001040000000000853</t>
  </si>
  <si>
    <t>Иные межбюджетные трансферты</t>
  </si>
  <si>
    <t>00001060000000000540</t>
  </si>
  <si>
    <t>Резервные средства</t>
  </si>
  <si>
    <t>00001110000000000870</t>
  </si>
  <si>
    <t>00001130000000000244</t>
  </si>
  <si>
    <t>00002030000000000121</t>
  </si>
  <si>
    <t>00002030000000000129</t>
  </si>
  <si>
    <t>00002030000000000244</t>
  </si>
  <si>
    <t>00003100000000000244</t>
  </si>
  <si>
    <t>00004060000000000244</t>
  </si>
  <si>
    <t>00005030000000000244</t>
  </si>
  <si>
    <t>00005030000000000540</t>
  </si>
  <si>
    <t>00008010000000000244</t>
  </si>
  <si>
    <t>Субсидии бюджетным учреждениям на финансовое обеспечение государственного задания на оказание государственных услуг (выполнение работ)</t>
  </si>
  <si>
    <t>00008010000000000611</t>
  </si>
  <si>
    <t>00011020000000000540</t>
  </si>
  <si>
    <t>Результат исполнения бюджета (дефицит / профицит)</t>
  </si>
  <si>
    <t>450</t>
  </si>
  <si>
    <t>3. ИСТОЧНИКИ ФИНАНСИРОВАНИЯ ДЕФИЦИТА БЮДЖЕТА</t>
  </si>
  <si>
    <t xml:space="preserve">              Форма 0503117  с.3</t>
  </si>
  <si>
    <t>Код источника финансирования
дефицита бюджета по бюджетной классификации</t>
  </si>
  <si>
    <t>Источники финансирования дефицита бюджета - всего</t>
  </si>
  <si>
    <t>500</t>
  </si>
  <si>
    <t>в том числе:
    источники внутреннего финансирования бюджета
    из них:</t>
  </si>
  <si>
    <t>520</t>
  </si>
  <si>
    <t>источники внешнего финансирования бюджета
    из них: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</si>
  <si>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</si>
  <si>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</si>
  <si>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</si>
  <si>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</si>
  <si>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</si>
  <si>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</si>
  <si>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</si>
  <si>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поселений</t>
  </si>
  <si>
    <t>00001050201100000510</t>
  </si>
  <si>
    <t>уменьшение остатков средств, всего</t>
  </si>
  <si>
    <t>720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</si>
  <si>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</si>
  <si>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</si>
  <si>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поселений</t>
  </si>
  <si>
    <t>00001050201100000610</t>
  </si>
  <si>
    <t>Глава Рябчинской сельской администрации ________________ В.Н. Григорьева
Гл. бухгалтер________________ Н.В. Филина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</si>
</sst>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</font>
    <font>
      <sz val="9"/>
      <color indexed="8"/>
      <name val="Cambria"/>
    </font>
    <font>
      <sz val="11"/>
      <name val="Calibri"/>
      <family val="2"/>
    </font>
    <font>
      <sz val="8"/>
      <color rgb="FF000000"/>
      <name val="Cambria"/>
    </font>
    <font>
      <sz val="10"/>
      <color rgb="FF000000"/>
      <name val="Arial"/>
    </font>
    <font>
      <sz val="10"/>
      <color rgb="FF000000"/>
      <name val="Cambria"/>
    </font>
    <font>
      <b/>
      <sz val="8"/>
      <color rgb="FF000000"/>
      <name val="Cambria"/>
    </font>
    <font>
      <b/>
      <sz val="10"/>
      <color rgb="FF000000"/>
      <name val="Cambria"/>
    </font>
    <font>
      <sz val="9"/>
      <color rgb="FF000000"/>
      <name val="Cambria"/>
    </font>
    <font>
      <i/>
      <sz val="9"/>
      <color rgb="FF000000"/>
      <name val="Cambria"/>
    </font>
    <font>
      <sz val="6"/>
      <color rgb="FF000000"/>
      <name val="Cambria"/>
    </font>
    <font>
      <sz val="7"/>
      <color rgb="FF000000"/>
      <name val="Cambria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2" fillId="0" borderId="0"/>
    <xf numFmtId="0" fontId="2" fillId="0" borderId="0"/>
    <xf numFmtId="1" fontId="3" fillId="0" borderId="1">
      <alignment horizontal="center" vertical="center" wrapText="1" shrinkToFit="1"/>
    </xf>
    <xf numFmtId="0" fontId="4" fillId="0" borderId="0">
      <alignment vertical="center"/>
    </xf>
    <xf numFmtId="0" fontId="4" fillId="0" borderId="0">
      <alignment vertical="center"/>
    </xf>
    <xf numFmtId="0" fontId="2" fillId="0" borderId="0"/>
    <xf numFmtId="0" fontId="5" fillId="2" borderId="0">
      <alignment vertical="center"/>
    </xf>
    <xf numFmtId="0" fontId="6" fillId="0" borderId="0">
      <alignment horizontal="center" vertical="center"/>
    </xf>
    <xf numFmtId="0" fontId="7" fillId="0" borderId="0">
      <alignment horizontal="center" vertical="center"/>
    </xf>
    <xf numFmtId="0" fontId="7" fillId="0" borderId="0">
      <alignment vertical="center"/>
    </xf>
    <xf numFmtId="0" fontId="5" fillId="0" borderId="0">
      <alignment horizontal="center" vertical="center"/>
    </xf>
    <xf numFmtId="0" fontId="3" fillId="0" borderId="0">
      <alignment vertical="center"/>
    </xf>
    <xf numFmtId="0" fontId="3" fillId="0" borderId="0">
      <alignment horizontal="left" vertical="center" wrapText="1"/>
    </xf>
    <xf numFmtId="0" fontId="6" fillId="0" borderId="0">
      <alignment horizontal="center" vertical="center" wrapText="1"/>
    </xf>
    <xf numFmtId="0" fontId="3" fillId="0" borderId="2">
      <alignment vertical="center"/>
    </xf>
    <xf numFmtId="0" fontId="3" fillId="0" borderId="3">
      <alignment horizontal="center" vertical="center" wrapText="1"/>
    </xf>
    <xf numFmtId="0" fontId="3" fillId="0" borderId="4">
      <alignment horizontal="center" vertical="center" wrapText="1"/>
    </xf>
    <xf numFmtId="0" fontId="5" fillId="2" borderId="5">
      <alignment vertical="center"/>
    </xf>
    <xf numFmtId="49" fontId="8" fillId="0" borderId="3">
      <alignment vertical="center" wrapText="1"/>
    </xf>
    <xf numFmtId="0" fontId="5" fillId="2" borderId="6">
      <alignment vertical="center"/>
    </xf>
    <xf numFmtId="49" fontId="9" fillId="0" borderId="7">
      <alignment horizontal="left" vertical="center" wrapText="1" indent="1"/>
    </xf>
    <xf numFmtId="0" fontId="5" fillId="2" borderId="8">
      <alignment vertical="center"/>
    </xf>
    <xf numFmtId="0" fontId="5" fillId="0" borderId="0">
      <alignment vertical="center"/>
    </xf>
    <xf numFmtId="0" fontId="8" fillId="0" borderId="0">
      <alignment horizontal="left" vertical="center" wrapText="1"/>
    </xf>
    <xf numFmtId="0" fontId="6" fillId="0" borderId="0">
      <alignment vertical="center"/>
    </xf>
    <xf numFmtId="0" fontId="3" fillId="0" borderId="0">
      <alignment vertical="center" wrapText="1"/>
    </xf>
    <xf numFmtId="0" fontId="3" fillId="0" borderId="2">
      <alignment horizontal="left" vertical="center" wrapText="1"/>
    </xf>
    <xf numFmtId="0" fontId="3" fillId="0" borderId="9">
      <alignment horizontal="left" vertical="center" wrapText="1"/>
    </xf>
    <xf numFmtId="0" fontId="3" fillId="0" borderId="6">
      <alignment vertical="center" wrapText="1"/>
    </xf>
    <xf numFmtId="0" fontId="3" fillId="0" borderId="10">
      <alignment horizontal="center" vertical="center" wrapText="1"/>
    </xf>
    <xf numFmtId="1" fontId="8" fillId="0" borderId="3">
      <alignment horizontal="center" vertical="center" shrinkToFit="1"/>
      <protection locked="0"/>
    </xf>
    <xf numFmtId="0" fontId="5" fillId="2" borderId="9">
      <alignment vertical="center"/>
    </xf>
    <xf numFmtId="1" fontId="9" fillId="0" borderId="3">
      <alignment horizontal="center" vertical="center" shrinkToFit="1"/>
    </xf>
    <xf numFmtId="0" fontId="5" fillId="2" borderId="0">
      <alignment vertical="center" shrinkToFit="1"/>
    </xf>
    <xf numFmtId="49" fontId="3" fillId="0" borderId="0">
      <alignment vertical="center" wrapText="1"/>
    </xf>
    <xf numFmtId="49" fontId="3" fillId="0" borderId="6">
      <alignment vertical="center" wrapText="1"/>
    </xf>
    <xf numFmtId="4" fontId="8" fillId="0" borderId="3">
      <alignment horizontal="right" vertical="center" shrinkToFit="1"/>
      <protection locked="0"/>
    </xf>
    <xf numFmtId="4" fontId="9" fillId="0" borderId="3">
      <alignment horizontal="right" vertical="center" shrinkToFit="1"/>
    </xf>
    <xf numFmtId="0" fontId="10" fillId="0" borderId="0">
      <alignment horizontal="center" vertical="center" wrapText="1"/>
    </xf>
    <xf numFmtId="0" fontId="3" fillId="0" borderId="11">
      <alignment vertical="center"/>
    </xf>
    <xf numFmtId="0" fontId="3" fillId="0" borderId="12">
      <alignment horizontal="right" vertical="center"/>
    </xf>
    <xf numFmtId="0" fontId="3" fillId="0" borderId="2">
      <alignment horizontal="right" vertical="center"/>
    </xf>
    <xf numFmtId="0" fontId="3" fillId="0" borderId="10">
      <alignment horizontal="center" vertical="center"/>
    </xf>
    <xf numFmtId="49" fontId="3" fillId="0" borderId="13">
      <alignment horizontal="center" vertical="center"/>
    </xf>
    <xf numFmtId="0" fontId="3" fillId="0" borderId="1">
      <alignment horizontal="center" vertical="center"/>
    </xf>
    <xf numFmtId="1" fontId="3" fillId="0" borderId="1">
      <alignment horizontal="center" vertical="center"/>
    </xf>
    <xf numFmtId="1" fontId="3" fillId="0" borderId="1">
      <alignment horizontal="center" vertical="center" shrinkToFit="1"/>
    </xf>
    <xf numFmtId="49" fontId="3" fillId="0" borderId="1">
      <alignment horizontal="center" vertical="center"/>
    </xf>
    <xf numFmtId="0" fontId="3" fillId="0" borderId="14">
      <alignment horizontal="center" vertical="center"/>
    </xf>
    <xf numFmtId="0" fontId="3" fillId="0" borderId="15">
      <alignment vertical="center"/>
    </xf>
    <xf numFmtId="0" fontId="3" fillId="0" borderId="3">
      <alignment horizontal="center" vertical="center" wrapText="1"/>
    </xf>
    <xf numFmtId="0" fontId="3" fillId="0" borderId="16">
      <alignment horizontal="center" vertical="center" wrapText="1"/>
    </xf>
    <xf numFmtId="0" fontId="11" fillId="0" borderId="2">
      <alignment horizontal="right" vertical="center"/>
    </xf>
  </cellStyleXfs>
  <cellXfs count="55">
    <xf numFmtId="0" fontId="0" fillId="0" borderId="0" xfId="0"/>
    <xf numFmtId="0" fontId="0" fillId="0" borderId="0" xfId="0" applyProtection="1">
      <protection locked="0"/>
    </xf>
    <xf numFmtId="0" fontId="6" fillId="0" borderId="0" xfId="8" applyNumberFormat="1" applyProtection="1">
      <alignment horizontal="center" vertical="center"/>
    </xf>
    <xf numFmtId="0" fontId="6" fillId="0" borderId="0" xfId="25" applyNumberFormat="1" applyProtection="1">
      <alignment vertical="center"/>
    </xf>
    <xf numFmtId="0" fontId="3" fillId="0" borderId="0" xfId="26" applyNumberFormat="1" applyProtection="1">
      <alignment vertical="center" wrapText="1"/>
    </xf>
    <xf numFmtId="49" fontId="3" fillId="0" borderId="0" xfId="35" applyProtection="1">
      <alignment vertical="center" wrapText="1"/>
    </xf>
    <xf numFmtId="0" fontId="10" fillId="0" borderId="0" xfId="39" applyNumberFormat="1" applyProtection="1">
      <alignment horizontal="center" vertical="center" wrapText="1"/>
    </xf>
    <xf numFmtId="0" fontId="3" fillId="0" borderId="2" xfId="42" applyNumberFormat="1" applyProtection="1">
      <alignment horizontal="right" vertical="center"/>
    </xf>
    <xf numFmtId="0" fontId="3" fillId="0" borderId="11" xfId="40" applyNumberFormat="1" applyProtection="1">
      <alignment vertical="center"/>
    </xf>
    <xf numFmtId="0" fontId="3" fillId="0" borderId="10" xfId="43" applyNumberFormat="1" applyProtection="1">
      <alignment horizontal="center" vertical="center"/>
    </xf>
    <xf numFmtId="0" fontId="7" fillId="0" borderId="0" xfId="10" applyNumberFormat="1" applyProtection="1">
      <alignment vertical="center"/>
    </xf>
    <xf numFmtId="0" fontId="3" fillId="0" borderId="12" xfId="41" applyNumberFormat="1" applyProtection="1">
      <alignment horizontal="right" vertical="center"/>
    </xf>
    <xf numFmtId="49" fontId="3" fillId="0" borderId="13" xfId="44" applyProtection="1">
      <alignment horizontal="center" vertical="center"/>
    </xf>
    <xf numFmtId="0" fontId="3" fillId="0" borderId="1" xfId="45" applyNumberFormat="1" applyProtection="1">
      <alignment horizontal="center" vertical="center"/>
    </xf>
    <xf numFmtId="0" fontId="3" fillId="0" borderId="0" xfId="12" applyNumberFormat="1" applyProtection="1">
      <alignment vertical="center"/>
    </xf>
    <xf numFmtId="1" fontId="3" fillId="0" borderId="1" xfId="46" applyProtection="1">
      <alignment horizontal="center" vertical="center"/>
    </xf>
    <xf numFmtId="0" fontId="3" fillId="0" borderId="0" xfId="13" applyNumberFormat="1" applyProtection="1">
      <alignment horizontal="left" vertical="center" wrapText="1"/>
    </xf>
    <xf numFmtId="1" fontId="3" fillId="0" borderId="1" xfId="3" applyNumberFormat="1" applyProtection="1">
      <alignment horizontal="center" vertical="center" wrapText="1" shrinkToFit="1"/>
    </xf>
    <xf numFmtId="1" fontId="3" fillId="0" borderId="1" xfId="47" applyProtection="1">
      <alignment horizontal="center" vertical="center" shrinkToFit="1"/>
    </xf>
    <xf numFmtId="0" fontId="3" fillId="0" borderId="6" xfId="29" applyNumberFormat="1" applyProtection="1">
      <alignment vertical="center" wrapText="1"/>
    </xf>
    <xf numFmtId="49" fontId="3" fillId="0" borderId="6" xfId="36" applyProtection="1">
      <alignment vertical="center" wrapText="1"/>
    </xf>
    <xf numFmtId="49" fontId="3" fillId="0" borderId="1" xfId="48" applyProtection="1">
      <alignment horizontal="center" vertical="center"/>
    </xf>
    <xf numFmtId="0" fontId="3" fillId="0" borderId="14" xfId="49" applyNumberFormat="1" applyProtection="1">
      <alignment horizontal="center" vertical="center"/>
    </xf>
    <xf numFmtId="0" fontId="3" fillId="0" borderId="15" xfId="50" applyNumberFormat="1" applyProtection="1">
      <alignment vertical="center"/>
    </xf>
    <xf numFmtId="0" fontId="3" fillId="0" borderId="2" xfId="15" applyNumberFormat="1" applyProtection="1">
      <alignment vertical="center"/>
    </xf>
    <xf numFmtId="0" fontId="3" fillId="0" borderId="4" xfId="17" applyNumberFormat="1" applyProtection="1">
      <alignment horizontal="center" vertical="center" wrapText="1"/>
    </xf>
    <xf numFmtId="0" fontId="3" fillId="0" borderId="10" xfId="30" applyNumberFormat="1" applyProtection="1">
      <alignment horizontal="center" vertical="center" wrapText="1"/>
    </xf>
    <xf numFmtId="49" fontId="8" fillId="0" borderId="3" xfId="19" applyProtection="1">
      <alignment vertical="center" wrapText="1"/>
    </xf>
    <xf numFmtId="1" fontId="8" fillId="0" borderId="3" xfId="31" applyNumberFormat="1" applyProtection="1">
      <alignment horizontal="center" vertical="center" shrinkToFit="1"/>
      <protection locked="0"/>
    </xf>
    <xf numFmtId="4" fontId="8" fillId="0" borderId="3" xfId="37" applyProtection="1">
      <alignment horizontal="right" vertical="center" shrinkToFit="1"/>
      <protection locked="0"/>
    </xf>
    <xf numFmtId="49" fontId="9" fillId="0" borderId="7" xfId="21" applyProtection="1">
      <alignment horizontal="left" vertical="center" wrapText="1" indent="1"/>
    </xf>
    <xf numFmtId="1" fontId="9" fillId="0" borderId="3" xfId="33" applyNumberFormat="1" applyProtection="1">
      <alignment horizontal="center" vertical="center" shrinkToFit="1"/>
    </xf>
    <xf numFmtId="4" fontId="9" fillId="0" borderId="3" xfId="38" applyProtection="1">
      <alignment horizontal="right" vertical="center" shrinkToFit="1"/>
    </xf>
    <xf numFmtId="0" fontId="5" fillId="0" borderId="0" xfId="23" applyNumberFormat="1" applyProtection="1">
      <alignment vertical="center"/>
    </xf>
    <xf numFmtId="0" fontId="11" fillId="0" borderId="2" xfId="53" applyNumberFormat="1" applyProtection="1">
      <alignment horizontal="right" vertical="center"/>
    </xf>
    <xf numFmtId="1" fontId="8" fillId="0" borderId="3" xfId="31" applyProtection="1">
      <alignment horizontal="center" vertical="center" shrinkToFit="1"/>
      <protection locked="0"/>
    </xf>
    <xf numFmtId="0" fontId="8" fillId="0" borderId="0" xfId="24" applyNumberFormat="1" applyProtection="1">
      <alignment horizontal="left" vertical="center" wrapText="1"/>
    </xf>
    <xf numFmtId="0" fontId="8" fillId="0" borderId="0" xfId="24" applyProtection="1">
      <alignment horizontal="left" vertical="center" wrapText="1"/>
      <protection locked="0"/>
    </xf>
    <xf numFmtId="0" fontId="3" fillId="0" borderId="3" xfId="16" applyNumberFormat="1" applyProtection="1">
      <alignment horizontal="center" vertical="center" wrapText="1"/>
    </xf>
    <xf numFmtId="0" fontId="3" fillId="0" borderId="3" xfId="16" applyProtection="1">
      <alignment horizontal="center" vertical="center" wrapText="1"/>
      <protection locked="0"/>
    </xf>
    <xf numFmtId="0" fontId="3" fillId="0" borderId="3" xfId="51" applyNumberFormat="1" applyProtection="1">
      <alignment horizontal="center" vertical="center" wrapText="1"/>
    </xf>
    <xf numFmtId="0" fontId="3" fillId="0" borderId="3" xfId="51" applyProtection="1">
      <alignment horizontal="center" vertical="center" wrapText="1"/>
      <protection locked="0"/>
    </xf>
    <xf numFmtId="0" fontId="6" fillId="0" borderId="0" xfId="14" applyNumberFormat="1" applyProtection="1">
      <alignment horizontal="center" vertical="center" wrapText="1"/>
    </xf>
    <xf numFmtId="0" fontId="6" fillId="0" borderId="0" xfId="14" applyProtection="1">
      <alignment horizontal="center" vertical="center" wrapText="1"/>
      <protection locked="0"/>
    </xf>
    <xf numFmtId="0" fontId="7" fillId="0" borderId="0" xfId="9" applyNumberFormat="1" applyProtection="1">
      <alignment horizontal="center" vertical="center"/>
    </xf>
    <xf numFmtId="0" fontId="7" fillId="0" borderId="0" xfId="9" applyProtection="1">
      <alignment horizontal="center" vertical="center"/>
      <protection locked="0"/>
    </xf>
    <xf numFmtId="0" fontId="5" fillId="0" borderId="0" xfId="11" applyNumberFormat="1" applyProtection="1">
      <alignment horizontal="center" vertical="center"/>
    </xf>
    <xf numFmtId="0" fontId="5" fillId="0" borderId="0" xfId="11" applyProtection="1">
      <alignment horizontal="center" vertical="center"/>
      <protection locked="0"/>
    </xf>
    <xf numFmtId="0" fontId="3" fillId="0" borderId="2" xfId="27" applyNumberFormat="1" applyProtection="1">
      <alignment horizontal="left" vertical="center" wrapText="1"/>
    </xf>
    <xf numFmtId="0" fontId="3" fillId="0" borderId="2" xfId="27" applyProtection="1">
      <alignment horizontal="left" vertical="center" wrapText="1"/>
      <protection locked="0"/>
    </xf>
    <xf numFmtId="0" fontId="3" fillId="0" borderId="9" xfId="28" applyNumberFormat="1" applyProtection="1">
      <alignment horizontal="left" vertical="center" wrapText="1"/>
    </xf>
    <xf numFmtId="0" fontId="3" fillId="0" borderId="9" xfId="28" applyProtection="1">
      <alignment horizontal="left" vertical="center" wrapText="1"/>
      <protection locked="0"/>
    </xf>
    <xf numFmtId="0" fontId="3" fillId="0" borderId="16" xfId="52" applyNumberFormat="1" applyProtection="1">
      <alignment horizontal="center" vertical="center" wrapText="1"/>
    </xf>
    <xf numFmtId="0" fontId="3" fillId="0" borderId="16" xfId="52" applyProtection="1">
      <alignment horizontal="center" vertical="center" wrapText="1"/>
      <protection locked="0"/>
    </xf>
    <xf numFmtId="0" fontId="1" fillId="0" borderId="0" xfId="24" applyNumberFormat="1" applyFont="1" applyProtection="1">
      <alignment horizontal="left" vertical="center" wrapText="1"/>
    </xf>
  </cellXfs>
  <cellStyles count="54">
    <cellStyle name="br" xfId="1"/>
    <cellStyle name="col" xfId="2"/>
    <cellStyle name="st52" xfId="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xl48" xfId="34"/>
    <cellStyle name="xl49" xfId="35"/>
    <cellStyle name="xl50" xfId="36"/>
    <cellStyle name="xl51" xfId="37"/>
    <cellStyle name="xl52" xfId="38"/>
    <cellStyle name="xl53" xfId="39"/>
    <cellStyle name="xl54" xfId="40"/>
    <cellStyle name="xl55" xfId="41"/>
    <cellStyle name="xl56" xfId="42"/>
    <cellStyle name="xl57" xfId="43"/>
    <cellStyle name="xl58" xfId="44"/>
    <cellStyle name="xl59" xfId="45"/>
    <cellStyle name="xl60" xfId="46"/>
    <cellStyle name="xl61" xfId="47"/>
    <cellStyle name="xl62" xfId="48"/>
    <cellStyle name="xl63" xfId="49"/>
    <cellStyle name="xl64" xfId="50"/>
    <cellStyle name="xl65" xfId="51"/>
    <cellStyle name="xl66" xfId="52"/>
    <cellStyle name="xl67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showGridLines="0" tabSelected="1" topLeftCell="B1" zoomScaleNormal="100" workbookViewId="0">
      <selection activeCell="F18" sqref="F18"/>
    </sheetView>
  </sheetViews>
  <sheetFormatPr defaultRowHeight="15"/>
  <cols>
    <col min="1" max="1" width="50.7109375" style="1" customWidth="1"/>
    <col min="2" max="2" width="8.42578125" style="1" customWidth="1"/>
    <col min="3" max="3" width="24.7109375" style="1" customWidth="1"/>
    <col min="4" max="4" width="21.85546875" style="1" customWidth="1"/>
    <col min="5" max="6" width="22.5703125" style="1" customWidth="1"/>
    <col min="7" max="16384" width="9.140625" style="1"/>
  </cols>
  <sheetData>
    <row r="1" spans="1:6" ht="19.5" customHeight="1">
      <c r="A1" s="2"/>
      <c r="B1" s="3"/>
      <c r="C1" s="4"/>
      <c r="D1" s="5"/>
      <c r="E1" s="6"/>
      <c r="F1" s="7"/>
    </row>
    <row r="2" spans="1:6" ht="14.45" customHeight="1">
      <c r="A2" s="44" t="s">
        <v>0</v>
      </c>
      <c r="B2" s="45"/>
      <c r="C2" s="45"/>
      <c r="D2" s="45"/>
      <c r="E2" s="8"/>
      <c r="F2" s="9" t="s">
        <v>1</v>
      </c>
    </row>
    <row r="3" spans="1:6" ht="14.45" customHeight="1">
      <c r="A3" s="10"/>
      <c r="B3" s="10"/>
      <c r="C3" s="10"/>
      <c r="D3" s="10"/>
      <c r="E3" s="11" t="s">
        <v>2</v>
      </c>
      <c r="F3" s="12" t="s">
        <v>3</v>
      </c>
    </row>
    <row r="4" spans="1:6" ht="14.45" customHeight="1">
      <c r="A4" s="46" t="s">
        <v>4</v>
      </c>
      <c r="B4" s="47"/>
      <c r="C4" s="47"/>
      <c r="D4" s="47"/>
      <c r="E4" s="11" t="s">
        <v>5</v>
      </c>
      <c r="F4" s="13" t="s">
        <v>6</v>
      </c>
    </row>
    <row r="5" spans="1:6" ht="18" customHeight="1">
      <c r="A5" s="14" t="s">
        <v>7</v>
      </c>
      <c r="B5" s="4"/>
      <c r="C5" s="4"/>
      <c r="D5" s="5"/>
      <c r="E5" s="11" t="s">
        <v>8</v>
      </c>
      <c r="F5" s="15"/>
    </row>
    <row r="6" spans="1:6" ht="15.2" customHeight="1">
      <c r="A6" s="16" t="s">
        <v>9</v>
      </c>
      <c r="B6" s="48" t="s">
        <v>10</v>
      </c>
      <c r="C6" s="49"/>
      <c r="D6" s="49"/>
      <c r="E6" s="11" t="s">
        <v>11</v>
      </c>
      <c r="F6" s="17" t="s">
        <v>12</v>
      </c>
    </row>
    <row r="7" spans="1:6" ht="15.2" customHeight="1">
      <c r="A7" s="16" t="s">
        <v>13</v>
      </c>
      <c r="B7" s="50" t="s">
        <v>14</v>
      </c>
      <c r="C7" s="51"/>
      <c r="D7" s="51"/>
      <c r="E7" s="11" t="s">
        <v>15</v>
      </c>
      <c r="F7" s="18"/>
    </row>
    <row r="8" spans="1:6" ht="14.45" customHeight="1">
      <c r="A8" s="14" t="s">
        <v>16</v>
      </c>
      <c r="B8" s="19"/>
      <c r="C8" s="19"/>
      <c r="D8" s="20"/>
      <c r="E8" s="11"/>
      <c r="F8" s="21"/>
    </row>
    <row r="9" spans="1:6" ht="14.45" customHeight="1">
      <c r="A9" s="14" t="s">
        <v>17</v>
      </c>
      <c r="B9" s="4"/>
      <c r="C9" s="4"/>
      <c r="D9" s="5"/>
      <c r="E9" s="11" t="s">
        <v>18</v>
      </c>
      <c r="F9" s="22">
        <v>383</v>
      </c>
    </row>
    <row r="10" spans="1:6" ht="9" customHeight="1">
      <c r="A10" s="14"/>
      <c r="B10" s="14"/>
      <c r="C10" s="14"/>
      <c r="D10" s="14"/>
      <c r="E10" s="14"/>
      <c r="F10" s="23"/>
    </row>
    <row r="11" spans="1:6" ht="14.45" customHeight="1">
      <c r="A11" s="42" t="s">
        <v>19</v>
      </c>
      <c r="B11" s="43"/>
      <c r="C11" s="43"/>
      <c r="D11" s="43"/>
      <c r="E11" s="43"/>
      <c r="F11" s="43"/>
    </row>
    <row r="12" spans="1:6" ht="9" customHeight="1">
      <c r="A12" s="24"/>
      <c r="B12" s="24"/>
      <c r="C12" s="24"/>
      <c r="D12" s="24"/>
      <c r="E12" s="24"/>
      <c r="F12" s="24"/>
    </row>
    <row r="13" spans="1:6" ht="27" customHeight="1">
      <c r="A13" s="38" t="s">
        <v>20</v>
      </c>
      <c r="B13" s="38" t="s">
        <v>21</v>
      </c>
      <c r="C13" s="38" t="s">
        <v>22</v>
      </c>
      <c r="D13" s="38" t="s">
        <v>23</v>
      </c>
      <c r="E13" s="38" t="s">
        <v>24</v>
      </c>
      <c r="F13" s="40" t="s">
        <v>25</v>
      </c>
    </row>
    <row r="14" spans="1:6" ht="45" customHeight="1">
      <c r="A14" s="39"/>
      <c r="B14" s="39"/>
      <c r="C14" s="39"/>
      <c r="D14" s="39"/>
      <c r="E14" s="39"/>
      <c r="F14" s="41"/>
    </row>
    <row r="15" spans="1:6" ht="14.45" customHeight="1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</row>
    <row r="16" spans="1:6" ht="24" customHeight="1">
      <c r="A16" s="27" t="s">
        <v>26</v>
      </c>
      <c r="B16" s="28" t="s">
        <v>27</v>
      </c>
      <c r="C16" s="28" t="s">
        <v>28</v>
      </c>
      <c r="D16" s="29">
        <v>1380699</v>
      </c>
      <c r="E16" s="29">
        <v>1178533.6000000001</v>
      </c>
      <c r="F16" s="29">
        <f>D16-E16</f>
        <v>202165.39999999991</v>
      </c>
    </row>
    <row r="17" spans="1:6" ht="24" customHeight="1">
      <c r="A17" s="30" t="s">
        <v>29</v>
      </c>
      <c r="B17" s="31" t="s">
        <v>27</v>
      </c>
      <c r="C17" s="31" t="s">
        <v>30</v>
      </c>
      <c r="D17" s="32">
        <v>119000</v>
      </c>
      <c r="E17" s="32">
        <v>39439.31</v>
      </c>
      <c r="F17" s="29">
        <f t="shared" ref="F17:F26" si="0">D17-E17</f>
        <v>79560.69</v>
      </c>
    </row>
    <row r="18" spans="1:6" ht="15" customHeight="1">
      <c r="A18" s="30" t="s">
        <v>31</v>
      </c>
      <c r="B18" s="31" t="s">
        <v>27</v>
      </c>
      <c r="C18" s="31" t="s">
        <v>32</v>
      </c>
      <c r="D18" s="32">
        <v>168000</v>
      </c>
      <c r="E18" s="32">
        <v>168125.99</v>
      </c>
      <c r="F18" s="29"/>
    </row>
    <row r="19" spans="1:6" ht="36" customHeight="1">
      <c r="A19" s="30" t="s">
        <v>33</v>
      </c>
      <c r="B19" s="31" t="s">
        <v>27</v>
      </c>
      <c r="C19" s="31" t="s">
        <v>34</v>
      </c>
      <c r="D19" s="32">
        <v>51000</v>
      </c>
      <c r="E19" s="32">
        <v>27155</v>
      </c>
      <c r="F19" s="29">
        <f t="shared" si="0"/>
        <v>23845</v>
      </c>
    </row>
    <row r="20" spans="1:6" ht="24" customHeight="1">
      <c r="A20" s="30" t="s">
        <v>35</v>
      </c>
      <c r="B20" s="31" t="s">
        <v>27</v>
      </c>
      <c r="C20" s="31" t="s">
        <v>36</v>
      </c>
      <c r="D20" s="32">
        <v>430000</v>
      </c>
      <c r="E20" s="32">
        <v>399780.34</v>
      </c>
      <c r="F20" s="29">
        <f t="shared" si="0"/>
        <v>30219.659999999974</v>
      </c>
    </row>
    <row r="21" spans="1:6" ht="24" customHeight="1">
      <c r="A21" s="30" t="s">
        <v>37</v>
      </c>
      <c r="B21" s="31" t="s">
        <v>27</v>
      </c>
      <c r="C21" s="31" t="s">
        <v>38</v>
      </c>
      <c r="D21" s="32">
        <v>190000</v>
      </c>
      <c r="E21" s="32">
        <v>184366.96</v>
      </c>
      <c r="F21" s="29">
        <f t="shared" si="0"/>
        <v>5633.0400000000081</v>
      </c>
    </row>
    <row r="22" spans="1:6" ht="24" customHeight="1">
      <c r="A22" s="30" t="s">
        <v>39</v>
      </c>
      <c r="B22" s="31" t="s">
        <v>27</v>
      </c>
      <c r="C22" s="31" t="s">
        <v>40</v>
      </c>
      <c r="D22" s="32">
        <v>1000</v>
      </c>
      <c r="E22" s="32">
        <v>0</v>
      </c>
      <c r="F22" s="29">
        <f t="shared" si="0"/>
        <v>1000</v>
      </c>
    </row>
    <row r="23" spans="1:6" ht="24" customHeight="1">
      <c r="A23" s="30" t="s">
        <v>41</v>
      </c>
      <c r="B23" s="31" t="s">
        <v>27</v>
      </c>
      <c r="C23" s="31" t="s">
        <v>42</v>
      </c>
      <c r="D23" s="32">
        <v>50000</v>
      </c>
      <c r="E23" s="32">
        <v>41667</v>
      </c>
      <c r="F23" s="29">
        <f t="shared" si="0"/>
        <v>8333</v>
      </c>
    </row>
    <row r="24" spans="1:6" ht="24" customHeight="1">
      <c r="A24" s="30" t="s">
        <v>43</v>
      </c>
      <c r="B24" s="31" t="s">
        <v>27</v>
      </c>
      <c r="C24" s="31" t="s">
        <v>44</v>
      </c>
      <c r="D24" s="32">
        <v>290000</v>
      </c>
      <c r="E24" s="32">
        <v>246000</v>
      </c>
      <c r="F24" s="29">
        <f t="shared" si="0"/>
        <v>44000</v>
      </c>
    </row>
    <row r="25" spans="1:6" ht="24" customHeight="1">
      <c r="A25" s="30" t="s">
        <v>45</v>
      </c>
      <c r="B25" s="31" t="s">
        <v>27</v>
      </c>
      <c r="C25" s="31" t="s">
        <v>46</v>
      </c>
      <c r="D25" s="32">
        <v>73699</v>
      </c>
      <c r="E25" s="32">
        <v>63999</v>
      </c>
      <c r="F25" s="29">
        <f t="shared" si="0"/>
        <v>9700</v>
      </c>
    </row>
    <row r="26" spans="1:6" ht="48" customHeight="1">
      <c r="A26" s="30" t="s">
        <v>47</v>
      </c>
      <c r="B26" s="31" t="s">
        <v>27</v>
      </c>
      <c r="C26" s="31" t="s">
        <v>48</v>
      </c>
      <c r="D26" s="32">
        <v>8000</v>
      </c>
      <c r="E26" s="32">
        <v>8000</v>
      </c>
      <c r="F26" s="29">
        <f t="shared" si="0"/>
        <v>0</v>
      </c>
    </row>
    <row r="27" spans="1:6" ht="9" customHeight="1">
      <c r="A27" s="33"/>
      <c r="B27" s="33"/>
      <c r="C27" s="33"/>
      <c r="D27" s="33"/>
      <c r="E27" s="33"/>
      <c r="F27" s="33"/>
    </row>
    <row r="28" spans="1:6" ht="36.200000000000003" customHeight="1">
      <c r="A28" s="36"/>
      <c r="B28" s="37"/>
      <c r="C28" s="37"/>
      <c r="D28" s="37"/>
      <c r="E28" s="37"/>
      <c r="F28" s="37"/>
    </row>
  </sheetData>
  <mergeCells count="12">
    <mergeCell ref="A11:F11"/>
    <mergeCell ref="A2:D2"/>
    <mergeCell ref="A4:D4"/>
    <mergeCell ref="B6:D6"/>
    <mergeCell ref="B7:D7"/>
    <mergeCell ref="A28:F28"/>
    <mergeCell ref="A13:A14"/>
    <mergeCell ref="B13:B14"/>
    <mergeCell ref="C13:C14"/>
    <mergeCell ref="D13:D14"/>
    <mergeCell ref="E13:E14"/>
    <mergeCell ref="F13:F14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87" fitToHeight="1000" orientation="landscape" r:id="rId1"/>
  <headerFooter>
    <oddFooter>&amp;L&amp;D</oddFooter>
    <evenFooter>&amp;L&amp;D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showGridLines="0" topLeftCell="C1" zoomScaleNormal="100" workbookViewId="0">
      <selection activeCell="I25" sqref="I25"/>
    </sheetView>
  </sheetViews>
  <sheetFormatPr defaultRowHeight="15"/>
  <cols>
    <col min="1" max="1" width="50.7109375" style="1" customWidth="1"/>
    <col min="2" max="2" width="8.42578125" style="1" customWidth="1"/>
    <col min="3" max="3" width="24.7109375" style="1" customWidth="1"/>
    <col min="4" max="4" width="21.85546875" style="1" customWidth="1"/>
    <col min="5" max="6" width="22.5703125" style="1" customWidth="1"/>
    <col min="7" max="16384" width="9.140625" style="1"/>
  </cols>
  <sheetData>
    <row r="1" spans="1:6" ht="14.45" customHeight="1">
      <c r="A1" s="42" t="s">
        <v>49</v>
      </c>
      <c r="B1" s="43"/>
      <c r="C1" s="43"/>
      <c r="D1" s="43"/>
      <c r="E1" s="43"/>
      <c r="F1" s="43"/>
    </row>
    <row r="2" spans="1:6" ht="9" customHeight="1">
      <c r="A2" s="24"/>
      <c r="B2" s="24"/>
      <c r="C2" s="24"/>
      <c r="D2" s="24"/>
      <c r="E2" s="24"/>
      <c r="F2" s="34" t="s">
        <v>50</v>
      </c>
    </row>
    <row r="3" spans="1:6" ht="27" customHeight="1">
      <c r="A3" s="52" t="s">
        <v>20</v>
      </c>
      <c r="B3" s="38" t="s">
        <v>21</v>
      </c>
      <c r="C3" s="38" t="s">
        <v>51</v>
      </c>
      <c r="D3" s="38" t="s">
        <v>23</v>
      </c>
      <c r="E3" s="38" t="s">
        <v>24</v>
      </c>
      <c r="F3" s="40" t="s">
        <v>25</v>
      </c>
    </row>
    <row r="4" spans="1:6" ht="18" customHeight="1">
      <c r="A4" s="53"/>
      <c r="B4" s="39"/>
      <c r="C4" s="39"/>
      <c r="D4" s="39"/>
      <c r="E4" s="39"/>
      <c r="F4" s="41"/>
    </row>
    <row r="5" spans="1:6" ht="14.45" customHeight="1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</row>
    <row r="6" spans="1:6" ht="24" customHeight="1">
      <c r="A6" s="27" t="s">
        <v>52</v>
      </c>
      <c r="B6" s="28" t="s">
        <v>53</v>
      </c>
      <c r="C6" s="28" t="s">
        <v>28</v>
      </c>
      <c r="D6" s="29">
        <v>1507366.42</v>
      </c>
      <c r="E6" s="29">
        <v>1178345.71</v>
      </c>
      <c r="F6" s="29">
        <f>D6-E6</f>
        <v>329020.70999999996</v>
      </c>
    </row>
    <row r="7" spans="1:6" ht="15" customHeight="1">
      <c r="A7" s="30" t="s">
        <v>54</v>
      </c>
      <c r="B7" s="31" t="s">
        <v>53</v>
      </c>
      <c r="C7" s="31" t="s">
        <v>55</v>
      </c>
      <c r="D7" s="32">
        <v>303700</v>
      </c>
      <c r="E7" s="32">
        <v>236462</v>
      </c>
      <c r="F7" s="29">
        <f t="shared" ref="F7:F27" si="0">D7-E7</f>
        <v>67238</v>
      </c>
    </row>
    <row r="8" spans="1:6" ht="36" customHeight="1">
      <c r="A8" s="30" t="s">
        <v>56</v>
      </c>
      <c r="B8" s="31" t="s">
        <v>53</v>
      </c>
      <c r="C8" s="31" t="s">
        <v>57</v>
      </c>
      <c r="D8" s="32">
        <v>91690</v>
      </c>
      <c r="E8" s="32">
        <v>68515</v>
      </c>
      <c r="F8" s="29">
        <f t="shared" si="0"/>
        <v>23175</v>
      </c>
    </row>
    <row r="9" spans="1:6" ht="15" customHeight="1">
      <c r="A9" s="30" t="s">
        <v>54</v>
      </c>
      <c r="B9" s="31" t="s">
        <v>53</v>
      </c>
      <c r="C9" s="31" t="s">
        <v>58</v>
      </c>
      <c r="D9" s="32">
        <v>383500</v>
      </c>
      <c r="E9" s="32">
        <v>315271</v>
      </c>
      <c r="F9" s="29">
        <f t="shared" si="0"/>
        <v>68229</v>
      </c>
    </row>
    <row r="10" spans="1:6" ht="36" customHeight="1">
      <c r="A10" s="30" t="s">
        <v>56</v>
      </c>
      <c r="B10" s="31" t="s">
        <v>53</v>
      </c>
      <c r="C10" s="31" t="s">
        <v>59</v>
      </c>
      <c r="D10" s="32">
        <v>115870</v>
      </c>
      <c r="E10" s="32">
        <v>83941.28</v>
      </c>
      <c r="F10" s="29">
        <f t="shared" si="0"/>
        <v>31928.720000000001</v>
      </c>
    </row>
    <row r="11" spans="1:6" ht="24" customHeight="1">
      <c r="A11" s="30" t="s">
        <v>60</v>
      </c>
      <c r="B11" s="31" t="s">
        <v>53</v>
      </c>
      <c r="C11" s="31" t="s">
        <v>61</v>
      </c>
      <c r="D11" s="32">
        <v>131576.9</v>
      </c>
      <c r="E11" s="32">
        <v>86828.65</v>
      </c>
      <c r="F11" s="29">
        <f t="shared" si="0"/>
        <v>44748.25</v>
      </c>
    </row>
    <row r="12" spans="1:6" ht="15" customHeight="1">
      <c r="A12" s="30" t="s">
        <v>62</v>
      </c>
      <c r="B12" s="31" t="s">
        <v>53</v>
      </c>
      <c r="C12" s="31" t="s">
        <v>63</v>
      </c>
      <c r="D12" s="32">
        <v>1000</v>
      </c>
      <c r="E12" s="32">
        <v>353</v>
      </c>
      <c r="F12" s="29">
        <f t="shared" si="0"/>
        <v>647</v>
      </c>
    </row>
    <row r="13" spans="1:6" ht="15" customHeight="1">
      <c r="A13" s="30" t="s">
        <v>64</v>
      </c>
      <c r="B13" s="31" t="s">
        <v>53</v>
      </c>
      <c r="C13" s="31" t="s">
        <v>65</v>
      </c>
      <c r="D13" s="32">
        <v>1000</v>
      </c>
      <c r="E13" s="32">
        <v>0</v>
      </c>
      <c r="F13" s="29">
        <f t="shared" si="0"/>
        <v>1000</v>
      </c>
    </row>
    <row r="14" spans="1:6" ht="15" customHeight="1">
      <c r="A14" s="30" t="s">
        <v>66</v>
      </c>
      <c r="B14" s="31" t="s">
        <v>53</v>
      </c>
      <c r="C14" s="31" t="s">
        <v>67</v>
      </c>
      <c r="D14" s="32">
        <v>6000</v>
      </c>
      <c r="E14" s="32">
        <v>4959.8999999999996</v>
      </c>
      <c r="F14" s="29">
        <f t="shared" si="0"/>
        <v>1040.1000000000004</v>
      </c>
    </row>
    <row r="15" spans="1:6" ht="15" customHeight="1">
      <c r="A15" s="30" t="s">
        <v>68</v>
      </c>
      <c r="B15" s="31" t="s">
        <v>53</v>
      </c>
      <c r="C15" s="31" t="s">
        <v>69</v>
      </c>
      <c r="D15" s="32">
        <v>1000</v>
      </c>
      <c r="E15" s="32">
        <v>1000</v>
      </c>
      <c r="F15" s="29">
        <f t="shared" si="0"/>
        <v>0</v>
      </c>
    </row>
    <row r="16" spans="1:6" ht="15" customHeight="1">
      <c r="A16" s="30" t="s">
        <v>70</v>
      </c>
      <c r="B16" s="31" t="s">
        <v>53</v>
      </c>
      <c r="C16" s="31" t="s">
        <v>71</v>
      </c>
      <c r="D16" s="32">
        <v>5000</v>
      </c>
      <c r="E16" s="32">
        <v>0</v>
      </c>
      <c r="F16" s="29">
        <f t="shared" si="0"/>
        <v>5000</v>
      </c>
    </row>
    <row r="17" spans="1:6" ht="24" customHeight="1">
      <c r="A17" s="30" t="s">
        <v>60</v>
      </c>
      <c r="B17" s="31" t="s">
        <v>53</v>
      </c>
      <c r="C17" s="31" t="s">
        <v>72</v>
      </c>
      <c r="D17" s="32">
        <v>13000</v>
      </c>
      <c r="E17" s="32">
        <v>0</v>
      </c>
      <c r="F17" s="29">
        <f t="shared" si="0"/>
        <v>13000</v>
      </c>
    </row>
    <row r="18" spans="1:6" ht="15" customHeight="1">
      <c r="A18" s="30" t="s">
        <v>54</v>
      </c>
      <c r="B18" s="31" t="s">
        <v>53</v>
      </c>
      <c r="C18" s="31" t="s">
        <v>73</v>
      </c>
      <c r="D18" s="32">
        <v>55114</v>
      </c>
      <c r="E18" s="32">
        <v>38126</v>
      </c>
      <c r="F18" s="29">
        <f t="shared" si="0"/>
        <v>16988</v>
      </c>
    </row>
    <row r="19" spans="1:6" ht="36" customHeight="1">
      <c r="A19" s="30" t="s">
        <v>56</v>
      </c>
      <c r="B19" s="31" t="s">
        <v>53</v>
      </c>
      <c r="C19" s="31" t="s">
        <v>74</v>
      </c>
      <c r="D19" s="32">
        <v>16645</v>
      </c>
      <c r="E19" s="32">
        <v>9614.25</v>
      </c>
      <c r="F19" s="29">
        <f t="shared" si="0"/>
        <v>7030.75</v>
      </c>
    </row>
    <row r="20" spans="1:6" ht="24" customHeight="1">
      <c r="A20" s="30" t="s">
        <v>60</v>
      </c>
      <c r="B20" s="31" t="s">
        <v>53</v>
      </c>
      <c r="C20" s="31" t="s">
        <v>75</v>
      </c>
      <c r="D20" s="32">
        <v>1940</v>
      </c>
      <c r="E20" s="32">
        <v>0</v>
      </c>
      <c r="F20" s="29">
        <f t="shared" si="0"/>
        <v>1940</v>
      </c>
    </row>
    <row r="21" spans="1:6" ht="24" customHeight="1">
      <c r="A21" s="30" t="s">
        <v>60</v>
      </c>
      <c r="B21" s="31" t="s">
        <v>53</v>
      </c>
      <c r="C21" s="31" t="s">
        <v>76</v>
      </c>
      <c r="D21" s="32">
        <v>1000</v>
      </c>
      <c r="E21" s="32">
        <v>0</v>
      </c>
      <c r="F21" s="29">
        <f t="shared" si="0"/>
        <v>1000</v>
      </c>
    </row>
    <row r="22" spans="1:6" ht="24" customHeight="1">
      <c r="A22" s="30" t="s">
        <v>60</v>
      </c>
      <c r="B22" s="31" t="s">
        <v>53</v>
      </c>
      <c r="C22" s="31" t="s">
        <v>77</v>
      </c>
      <c r="D22" s="32">
        <v>13920</v>
      </c>
      <c r="E22" s="32">
        <v>13920</v>
      </c>
      <c r="F22" s="29">
        <f t="shared" si="0"/>
        <v>0</v>
      </c>
    </row>
    <row r="23" spans="1:6" ht="24" customHeight="1">
      <c r="A23" s="30" t="s">
        <v>60</v>
      </c>
      <c r="B23" s="31" t="s">
        <v>53</v>
      </c>
      <c r="C23" s="31" t="s">
        <v>78</v>
      </c>
      <c r="D23" s="32">
        <v>273167.94</v>
      </c>
      <c r="E23" s="32">
        <v>228112.05</v>
      </c>
      <c r="F23" s="29">
        <f t="shared" si="0"/>
        <v>45055.890000000014</v>
      </c>
    </row>
    <row r="24" spans="1:6" ht="15" customHeight="1">
      <c r="A24" s="30" t="s">
        <v>68</v>
      </c>
      <c r="B24" s="31" t="s">
        <v>53</v>
      </c>
      <c r="C24" s="31" t="s">
        <v>79</v>
      </c>
      <c r="D24" s="32">
        <v>1000</v>
      </c>
      <c r="E24" s="32">
        <v>0</v>
      </c>
      <c r="F24" s="29">
        <f t="shared" si="0"/>
        <v>1000</v>
      </c>
    </row>
    <row r="25" spans="1:6" ht="24" customHeight="1">
      <c r="A25" s="30" t="s">
        <v>60</v>
      </c>
      <c r="B25" s="31" t="s">
        <v>53</v>
      </c>
      <c r="C25" s="31" t="s">
        <v>80</v>
      </c>
      <c r="D25" s="32">
        <v>8000</v>
      </c>
      <c r="E25" s="32">
        <v>8000</v>
      </c>
      <c r="F25" s="29">
        <f t="shared" si="0"/>
        <v>0</v>
      </c>
    </row>
    <row r="26" spans="1:6" ht="36" customHeight="1">
      <c r="A26" s="30" t="s">
        <v>81</v>
      </c>
      <c r="B26" s="31" t="s">
        <v>53</v>
      </c>
      <c r="C26" s="31" t="s">
        <v>82</v>
      </c>
      <c r="D26" s="32">
        <v>80242.58</v>
      </c>
      <c r="E26" s="32">
        <v>80242.58</v>
      </c>
      <c r="F26" s="29">
        <f t="shared" si="0"/>
        <v>0</v>
      </c>
    </row>
    <row r="27" spans="1:6" ht="15" customHeight="1">
      <c r="A27" s="30" t="s">
        <v>68</v>
      </c>
      <c r="B27" s="31" t="s">
        <v>53</v>
      </c>
      <c r="C27" s="31" t="s">
        <v>83</v>
      </c>
      <c r="D27" s="32">
        <v>3000</v>
      </c>
      <c r="E27" s="32">
        <v>3000</v>
      </c>
      <c r="F27" s="29">
        <f t="shared" si="0"/>
        <v>0</v>
      </c>
    </row>
    <row r="28" spans="1:6" ht="15" customHeight="1">
      <c r="A28" s="27" t="s">
        <v>84</v>
      </c>
      <c r="B28" s="28" t="s">
        <v>85</v>
      </c>
      <c r="C28" s="28" t="s">
        <v>28</v>
      </c>
      <c r="D28" s="29">
        <v>-126667.42</v>
      </c>
      <c r="E28" s="29">
        <v>187.89</v>
      </c>
      <c r="F28" s="29"/>
    </row>
    <row r="29" spans="1:6" ht="9" customHeight="1">
      <c r="A29" s="33"/>
      <c r="B29" s="33"/>
      <c r="C29" s="33"/>
      <c r="D29" s="33"/>
      <c r="E29" s="33"/>
      <c r="F29" s="33"/>
    </row>
    <row r="30" spans="1:6" ht="36.200000000000003" customHeight="1">
      <c r="A30" s="36"/>
      <c r="B30" s="37"/>
      <c r="C30" s="37"/>
      <c r="D30" s="37"/>
      <c r="E30" s="37"/>
      <c r="F30" s="37"/>
    </row>
  </sheetData>
  <mergeCells count="8">
    <mergeCell ref="A30:F30"/>
    <mergeCell ref="A1:F1"/>
    <mergeCell ref="A3:A4"/>
    <mergeCell ref="B3:B4"/>
    <mergeCell ref="C3:C4"/>
    <mergeCell ref="D3:D4"/>
    <mergeCell ref="E3:E4"/>
    <mergeCell ref="F3:F4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87" fitToHeight="1000" orientation="landscape" r:id="rId1"/>
  <headerFooter>
    <oddFooter>&amp;L&amp;D</oddFooter>
    <evenFooter>&amp;L&amp;D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"/>
  <sheetViews>
    <sheetView showGridLines="0" zoomScaleNormal="100" workbookViewId="0">
      <selection activeCell="D16" sqref="D16"/>
    </sheetView>
  </sheetViews>
  <sheetFormatPr defaultRowHeight="15"/>
  <cols>
    <col min="1" max="1" width="50.7109375" style="1" customWidth="1"/>
    <col min="2" max="2" width="8.42578125" style="1" customWidth="1"/>
    <col min="3" max="3" width="24.7109375" style="1" customWidth="1"/>
    <col min="4" max="4" width="21.85546875" style="1" customWidth="1"/>
    <col min="5" max="6" width="22.5703125" style="1" customWidth="1"/>
    <col min="7" max="16384" width="9.140625" style="1"/>
  </cols>
  <sheetData>
    <row r="1" spans="1:6" ht="14.45" customHeight="1">
      <c r="A1" s="42" t="s">
        <v>86</v>
      </c>
      <c r="B1" s="43"/>
      <c r="C1" s="43"/>
      <c r="D1" s="43"/>
      <c r="E1" s="43"/>
      <c r="F1" s="43"/>
    </row>
    <row r="2" spans="1:6" ht="9" customHeight="1">
      <c r="A2" s="24"/>
      <c r="B2" s="24"/>
      <c r="C2" s="24"/>
      <c r="D2" s="24"/>
      <c r="E2" s="24"/>
      <c r="F2" s="34" t="s">
        <v>87</v>
      </c>
    </row>
    <row r="3" spans="1:6" ht="27" customHeight="1">
      <c r="A3" s="52" t="s">
        <v>20</v>
      </c>
      <c r="B3" s="38" t="s">
        <v>21</v>
      </c>
      <c r="C3" s="38" t="s">
        <v>88</v>
      </c>
      <c r="D3" s="38" t="s">
        <v>23</v>
      </c>
      <c r="E3" s="38" t="s">
        <v>24</v>
      </c>
      <c r="F3" s="40" t="s">
        <v>25</v>
      </c>
    </row>
    <row r="4" spans="1:6" ht="45" customHeight="1">
      <c r="A4" s="53"/>
      <c r="B4" s="39"/>
      <c r="C4" s="39"/>
      <c r="D4" s="39"/>
      <c r="E4" s="39"/>
      <c r="F4" s="41"/>
    </row>
    <row r="5" spans="1:6" ht="14.45" customHeight="1">
      <c r="A5" s="25">
        <v>1</v>
      </c>
      <c r="B5" s="26">
        <v>2</v>
      </c>
      <c r="C5" s="26">
        <v>3</v>
      </c>
      <c r="D5" s="26">
        <v>4</v>
      </c>
      <c r="E5" s="26">
        <v>5</v>
      </c>
      <c r="F5" s="26">
        <v>6</v>
      </c>
    </row>
    <row r="6" spans="1:6" ht="15" customHeight="1">
      <c r="A6" s="27" t="s">
        <v>89</v>
      </c>
      <c r="B6" s="28" t="s">
        <v>90</v>
      </c>
      <c r="C6" s="28" t="s">
        <v>28</v>
      </c>
      <c r="D6" s="29">
        <v>126667.42</v>
      </c>
      <c r="E6" s="29">
        <v>-187.89</v>
      </c>
      <c r="F6" s="29">
        <v>126855.31</v>
      </c>
    </row>
    <row r="7" spans="1:6" ht="36" customHeight="1">
      <c r="A7" s="27" t="s">
        <v>91</v>
      </c>
      <c r="B7" s="28" t="s">
        <v>92</v>
      </c>
      <c r="C7" s="28" t="s">
        <v>28</v>
      </c>
      <c r="D7" s="29">
        <v>0</v>
      </c>
      <c r="E7" s="29">
        <v>0</v>
      </c>
      <c r="F7" s="29">
        <v>0</v>
      </c>
    </row>
    <row r="8" spans="1:6" ht="24" customHeight="1">
      <c r="A8" s="27" t="s">
        <v>93</v>
      </c>
      <c r="B8" s="28" t="s">
        <v>94</v>
      </c>
      <c r="C8" s="28" t="s">
        <v>28</v>
      </c>
      <c r="D8" s="29">
        <v>0</v>
      </c>
      <c r="E8" s="29">
        <v>0</v>
      </c>
      <c r="F8" s="29">
        <v>0</v>
      </c>
    </row>
    <row r="9" spans="1:6" ht="15" customHeight="1">
      <c r="A9" s="27" t="s">
        <v>95</v>
      </c>
      <c r="B9" s="28" t="s">
        <v>96</v>
      </c>
      <c r="C9" s="35"/>
      <c r="D9" s="29">
        <v>126667.42</v>
      </c>
      <c r="E9" s="29">
        <v>-187.89</v>
      </c>
      <c r="F9" s="29">
        <v>126855.31</v>
      </c>
    </row>
    <row r="10" spans="1:6" ht="15" customHeight="1">
      <c r="A10" s="27" t="s">
        <v>97</v>
      </c>
      <c r="B10" s="28" t="s">
        <v>98</v>
      </c>
      <c r="C10" s="35"/>
      <c r="D10" s="29">
        <v>-1380688</v>
      </c>
      <c r="E10" s="29">
        <v>-1178533.6000000001</v>
      </c>
      <c r="F10" s="29">
        <v>0</v>
      </c>
    </row>
    <row r="11" spans="1:6" ht="15" customHeight="1">
      <c r="A11" s="30" t="s">
        <v>99</v>
      </c>
      <c r="B11" s="31" t="s">
        <v>98</v>
      </c>
      <c r="C11" s="31" t="s">
        <v>100</v>
      </c>
      <c r="D11" s="32">
        <v>0</v>
      </c>
      <c r="E11" s="32">
        <v>-1178533.6000000001</v>
      </c>
      <c r="F11" s="32">
        <v>0</v>
      </c>
    </row>
    <row r="12" spans="1:6" ht="24" customHeight="1">
      <c r="A12" s="30" t="s">
        <v>101</v>
      </c>
      <c r="B12" s="31" t="s">
        <v>98</v>
      </c>
      <c r="C12" s="31" t="s">
        <v>102</v>
      </c>
      <c r="D12" s="32">
        <v>-1380699</v>
      </c>
      <c r="E12" s="32">
        <v>0</v>
      </c>
      <c r="F12" s="32">
        <v>0</v>
      </c>
    </row>
    <row r="13" spans="1:6" ht="15" customHeight="1">
      <c r="A13" s="27" t="s">
        <v>103</v>
      </c>
      <c r="B13" s="28" t="s">
        <v>104</v>
      </c>
      <c r="C13" s="35"/>
      <c r="D13" s="29">
        <v>1507366.42</v>
      </c>
      <c r="E13" s="29">
        <v>1178345.71</v>
      </c>
      <c r="F13" s="29">
        <v>0</v>
      </c>
    </row>
    <row r="14" spans="1:6" ht="15" customHeight="1">
      <c r="A14" s="30" t="s">
        <v>105</v>
      </c>
      <c r="B14" s="31" t="s">
        <v>104</v>
      </c>
      <c r="C14" s="31" t="s">
        <v>106</v>
      </c>
      <c r="D14" s="32">
        <v>0</v>
      </c>
      <c r="E14" s="32">
        <v>1178345.71</v>
      </c>
      <c r="F14" s="32">
        <v>0</v>
      </c>
    </row>
    <row r="15" spans="1:6" ht="24" customHeight="1">
      <c r="A15" s="30" t="s">
        <v>107</v>
      </c>
      <c r="B15" s="31" t="s">
        <v>104</v>
      </c>
      <c r="C15" s="31" t="s">
        <v>108</v>
      </c>
      <c r="D15" s="32">
        <v>1507366.42</v>
      </c>
      <c r="E15" s="32">
        <v>0</v>
      </c>
      <c r="F15" s="32">
        <v>0</v>
      </c>
    </row>
    <row r="16" spans="1:6" ht="9" customHeight="1">
      <c r="A16" s="33"/>
      <c r="B16" s="33"/>
      <c r="C16" s="33"/>
      <c r="D16" s="33"/>
      <c r="E16" s="33"/>
      <c r="F16" s="33"/>
    </row>
    <row r="17" spans="1:6" ht="36.200000000000003" customHeight="1">
      <c r="A17" s="54" t="s">
        <v>109</v>
      </c>
      <c r="B17" s="37"/>
      <c r="C17" s="37"/>
      <c r="D17" s="37"/>
      <c r="E17" s="37"/>
      <c r="F17" s="37"/>
    </row>
  </sheetData>
  <mergeCells count="8">
    <mergeCell ref="A17:F17"/>
    <mergeCell ref="A1:F1"/>
    <mergeCell ref="A3:A4"/>
    <mergeCell ref="B3:B4"/>
    <mergeCell ref="C3:C4"/>
    <mergeCell ref="D3:D4"/>
    <mergeCell ref="E3:E4"/>
    <mergeCell ref="F3:F4"/>
  </mergeCells>
  <phoneticPr fontId="0" type="noConversion"/>
  <pageMargins left="0.78749999999999998" right="0.59027779999999996" top="0.59027779999999996" bottom="0.59027779999999996" header="0.39374999999999999" footer="0.51180550000000002"/>
  <pageSetup paperSize="9" scale="87" fitToHeight="1000" orientation="landscape" r:id="rId1"/>
  <headerFooter>
    <oddFooter>&amp;L&amp;D</oddFooter>
    <evenFooter>&amp;L&amp;D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MailMerge>
  <Parameters>
    <Parameter Name="ReportMode" Type="System.Int32" Value="6"/>
  </Parameters>
</MailMerge>
</file>

<file path=customXml/item2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A71798F-872F-44B9-BAFA-769D9F5F4C86}">
  <ds:schemaRefs/>
</ds:datastoreItem>
</file>

<file path=customXml/itemProps2.xml><?xml version="1.0" encoding="utf-8"?>
<ds:datastoreItem xmlns:ds="http://schemas.openxmlformats.org/officeDocument/2006/customXml" ds:itemID="{FDB23DC3-361B-48F7-B09F-4FDD14F9A4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1. Доходы бюджета</vt:lpstr>
      <vt:lpstr>2. Расходы бюджета</vt:lpstr>
      <vt:lpstr>3. Источники финансирования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RYABCHI\User</dc:creator>
  <cp:lastModifiedBy>User</cp:lastModifiedBy>
  <cp:lastPrinted>2018-11-01T12:51:04Z</cp:lastPrinted>
  <dcterms:created xsi:type="dcterms:W3CDTF">2018-11-01T12:45:13Z</dcterms:created>
  <dcterms:modified xsi:type="dcterms:W3CDTF">2018-11-21T12:16:04Z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(0503117) Отчет об исполнении бюджета(2).xlsx</vt:lpwstr>
  </property>
  <property fmtid="{D5CDD505-2E9C-101B-9397-08002B2CF9AE}" pid="3" name="Название отчета">
    <vt:lpwstr>(0503117) Отчет об исполнении бюджета(2).xlsx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RYABCHI\SQLEXPRESS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V_72N117_ITEM</vt:lpwstr>
  </property>
</Properties>
</file>